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2018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4" i="1" l="1"/>
  <c r="D10" i="1"/>
  <c r="D38" i="1"/>
</calcChain>
</file>

<file path=xl/sharedStrings.xml><?xml version="1.0" encoding="utf-8"?>
<sst xmlns="http://schemas.openxmlformats.org/spreadsheetml/2006/main" count="48" uniqueCount="40">
  <si>
    <t>Příjmy:</t>
  </si>
  <si>
    <t>popis</t>
  </si>
  <si>
    <t>třída</t>
  </si>
  <si>
    <t>položka</t>
  </si>
  <si>
    <t>inv. transfer</t>
  </si>
  <si>
    <t>nájemné</t>
  </si>
  <si>
    <t>úroky</t>
  </si>
  <si>
    <t>dividenda</t>
  </si>
  <si>
    <t>celkem:</t>
  </si>
  <si>
    <t>Výdaje:</t>
  </si>
  <si>
    <t>ostatní osobní výdaje</t>
  </si>
  <si>
    <t>sociální</t>
  </si>
  <si>
    <t>zdravotní</t>
  </si>
  <si>
    <t>odborná literatura</t>
  </si>
  <si>
    <t>nákup materiálu</t>
  </si>
  <si>
    <t>služby pošt</t>
  </si>
  <si>
    <t>popl. banky</t>
  </si>
  <si>
    <t>poradenské služby</t>
  </si>
  <si>
    <t>školení</t>
  </si>
  <si>
    <t>zpracování dat</t>
  </si>
  <si>
    <t>ostatní služby</t>
  </si>
  <si>
    <t>opravy vl.</t>
  </si>
  <si>
    <t>cestovné</t>
  </si>
  <si>
    <t>pohoštění</t>
  </si>
  <si>
    <t>daně a poplatky</t>
  </si>
  <si>
    <t xml:space="preserve">budovy stavby </t>
  </si>
  <si>
    <t>inv. transf. obcím</t>
  </si>
  <si>
    <t>DPH</t>
  </si>
  <si>
    <t>Financování:</t>
  </si>
  <si>
    <t>Rozdíl rozpočtu bude kryt ze zůstatku prostředků na běžném účtu.</t>
  </si>
  <si>
    <t>Vyvěšeno na veřejné i elektronické desce</t>
  </si>
  <si>
    <t>vyvěšeno:</t>
  </si>
  <si>
    <t>svěšeno:</t>
  </si>
  <si>
    <t>nein. transfer</t>
  </si>
  <si>
    <t>přijmy z výrobků</t>
  </si>
  <si>
    <t>prog. vybavení</t>
  </si>
  <si>
    <t>Návrh rozpočtu  VsCs na rok 2018 ke schválení na zasedání dne 7.12.2017</t>
  </si>
  <si>
    <r>
      <t xml:space="preserve">Rozpočet na rok 2018 je  v třídění položkovém jako </t>
    </r>
    <r>
      <rPr>
        <b/>
        <sz val="11"/>
        <color theme="1"/>
        <rFont val="Calibri"/>
        <family val="2"/>
        <charset val="238"/>
        <scheme val="minor"/>
      </rPr>
      <t>schodkový,</t>
    </r>
    <r>
      <rPr>
        <sz val="11"/>
        <color theme="1"/>
        <rFont val="Calibri"/>
        <family val="2"/>
        <scheme val="minor"/>
      </rPr>
      <t xml:space="preserve"> a to ve výši </t>
    </r>
  </si>
  <si>
    <t>rezerva</t>
  </si>
  <si>
    <t xml:space="preserve">příjmů 6.805.000,- Kč a výdajů 7.805.000,- Kč.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</si>
</sst>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-* #,##0\ &quot;Kč&quot;_-;\-* #,##0\ &quot;Kč&quot;_-;_-* &quot;-&quot;\ &quot;Kč&quot;_-;_-@_-"/>
    <numFmt numFmtId="164" formatCode="_-* #,##0\ &quot;Kč&quot;_-;\-* #,##0\ &quot;Kč&quot;_-;_-* &quot;-&quot;??\ &quot;Kč&quot;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1"/>
      <name val="Calibri"/>
      <family val="2"/>
      <scheme val="minor"/>
    </font>
    <font>
      <sz val="12"/>
      <name val="Arial"/>
      <family val="2"/>
      <charset val="238"/>
    </font>
    <font>
      <b/>
      <sz val="12"/>
      <name val="Arial"/>
      <family val="2"/>
      <charset val="238"/>
    </font>
    <font>
      <sz val="8"/>
      <color theme="1"/>
      <name val="Calibri"/>
      <family val="2"/>
      <scheme val="minor"/>
    </font>
    <font>
      <sz val="12"/>
      <color theme="1"/>
      <name val="Times New Roman"/>
      <family val="1"/>
      <charset val="238"/>
    </font>
    <font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2">
    <xf numFmtId="0" fontId="0" fillId="0" borderId="0" xfId="0"/>
    <xf numFmtId="0" fontId="3" fillId="0" borderId="0" xfId="1" applyFont="1"/>
    <xf numFmtId="0" fontId="4" fillId="0" borderId="0" xfId="0" applyFont="1"/>
    <xf numFmtId="0" fontId="5" fillId="0" borderId="0" xfId="1" applyFont="1"/>
    <xf numFmtId="0" fontId="6" fillId="0" borderId="0" xfId="1" applyFont="1"/>
    <xf numFmtId="0" fontId="6" fillId="0" borderId="1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6" fillId="0" borderId="3" xfId="1" applyFont="1" applyBorder="1" applyAlignment="1">
      <alignment horizontal="center"/>
    </xf>
    <xf numFmtId="0" fontId="5" fillId="0" borderId="4" xfId="1" applyFont="1" applyBorder="1"/>
    <xf numFmtId="0" fontId="5" fillId="0" borderId="5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42" fontId="5" fillId="0" borderId="7" xfId="0" applyNumberFormat="1" applyFont="1" applyBorder="1" applyAlignment="1">
      <alignment horizontal="right"/>
    </xf>
    <xf numFmtId="42" fontId="5" fillId="2" borderId="7" xfId="0" applyNumberFormat="1" applyFont="1" applyFill="1" applyBorder="1" applyAlignment="1">
      <alignment horizontal="right"/>
    </xf>
    <xf numFmtId="0" fontId="5" fillId="0" borderId="8" xfId="1" applyFont="1" applyBorder="1"/>
    <xf numFmtId="0" fontId="5" fillId="0" borderId="9" xfId="1" applyFont="1" applyBorder="1" applyAlignment="1">
      <alignment horizontal="center"/>
    </xf>
    <xf numFmtId="0" fontId="5" fillId="0" borderId="10" xfId="1" applyFont="1" applyBorder="1" applyAlignment="1">
      <alignment horizontal="center"/>
    </xf>
    <xf numFmtId="42" fontId="5" fillId="2" borderId="11" xfId="0" applyNumberFormat="1" applyFont="1" applyFill="1" applyBorder="1" applyAlignment="1">
      <alignment horizontal="right"/>
    </xf>
    <xf numFmtId="0" fontId="5" fillId="0" borderId="12" xfId="1" applyFont="1" applyBorder="1"/>
    <xf numFmtId="0" fontId="5" fillId="0" borderId="13" xfId="1" applyFont="1" applyBorder="1" applyAlignment="1">
      <alignment horizontal="center"/>
    </xf>
    <xf numFmtId="0" fontId="5" fillId="0" borderId="14" xfId="1" applyFont="1" applyBorder="1" applyAlignment="1">
      <alignment horizontal="center"/>
    </xf>
    <xf numFmtId="42" fontId="5" fillId="2" borderId="15" xfId="0" applyNumberFormat="1" applyFont="1" applyFill="1" applyBorder="1" applyAlignment="1">
      <alignment horizontal="right"/>
    </xf>
    <xf numFmtId="0" fontId="6" fillId="0" borderId="16" xfId="1" applyFont="1" applyBorder="1"/>
    <xf numFmtId="0" fontId="6" fillId="0" borderId="17" xfId="1" applyFont="1" applyBorder="1" applyAlignment="1">
      <alignment horizontal="center"/>
    </xf>
    <xf numFmtId="0" fontId="6" fillId="0" borderId="18" xfId="1" applyFont="1" applyBorder="1" applyAlignment="1">
      <alignment horizontal="center"/>
    </xf>
    <xf numFmtId="42" fontId="6" fillId="2" borderId="19" xfId="0" applyNumberFormat="1" applyFont="1" applyFill="1" applyBorder="1" applyAlignment="1">
      <alignment horizontal="right"/>
    </xf>
    <xf numFmtId="0" fontId="5" fillId="0" borderId="0" xfId="1" applyFont="1" applyAlignment="1">
      <alignment horizontal="center"/>
    </xf>
    <xf numFmtId="0" fontId="5" fillId="0" borderId="0" xfId="1" applyFont="1" applyBorder="1"/>
    <xf numFmtId="42" fontId="5" fillId="0" borderId="20" xfId="0" applyNumberFormat="1" applyFont="1" applyBorder="1"/>
    <xf numFmtId="0" fontId="7" fillId="0" borderId="0" xfId="0" applyFont="1"/>
    <xf numFmtId="42" fontId="5" fillId="0" borderId="11" xfId="0" applyNumberFormat="1" applyFont="1" applyBorder="1"/>
    <xf numFmtId="42" fontId="5" fillId="2" borderId="21" xfId="0" applyNumberFormat="1" applyFont="1" applyFill="1" applyBorder="1"/>
    <xf numFmtId="42" fontId="5" fillId="0" borderId="11" xfId="0" applyNumberFormat="1" applyFont="1" applyBorder="1" applyAlignment="1">
      <alignment horizontal="right"/>
    </xf>
    <xf numFmtId="42" fontId="0" fillId="0" borderId="0" xfId="0" applyNumberFormat="1"/>
    <xf numFmtId="42" fontId="6" fillId="2" borderId="19" xfId="0" applyNumberFormat="1" applyFont="1" applyFill="1" applyBorder="1"/>
    <xf numFmtId="0" fontId="5" fillId="0" borderId="0" xfId="1" applyFont="1" applyFill="1" applyBorder="1"/>
    <xf numFmtId="0" fontId="5" fillId="0" borderId="0" xfId="1" applyFont="1" applyFill="1" applyBorder="1" applyAlignment="1">
      <alignment horizontal="center"/>
    </xf>
    <xf numFmtId="0" fontId="0" fillId="0" borderId="0" xfId="0" applyBorder="1"/>
    <xf numFmtId="42" fontId="5" fillId="0" borderId="15" xfId="0" applyNumberFormat="1" applyFont="1" applyBorder="1"/>
    <xf numFmtId="164" fontId="4" fillId="0" borderId="0" xfId="0" applyNumberFormat="1" applyFont="1" applyAlignment="1">
      <alignment horizontal="right"/>
    </xf>
    <xf numFmtId="0" fontId="8" fillId="0" borderId="0" xfId="0" applyFont="1" applyAlignment="1">
      <alignment vertical="center"/>
    </xf>
    <xf numFmtId="14" fontId="9" fillId="0" borderId="0" xfId="0" applyNumberFormat="1" applyFont="1" applyAlignment="1">
      <alignment vertical="center"/>
    </xf>
    <xf numFmtId="42" fontId="5" fillId="2" borderId="15" xfId="0" applyNumberFormat="1" applyFont="1" applyFill="1" applyBorder="1"/>
  </cellXfs>
  <cellStyles count="2">
    <cellStyle name="Normální" xfId="0" builtinId="0"/>
    <cellStyle name="Normální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F45" sqref="F45"/>
    </sheetView>
  </sheetViews>
  <sheetFormatPr defaultRowHeight="15" x14ac:dyDescent="0.25"/>
  <cols>
    <col min="1" max="1" width="21.42578125" customWidth="1"/>
    <col min="2" max="2" width="8.42578125" customWidth="1"/>
    <col min="3" max="3" width="15.7109375" customWidth="1"/>
    <col min="4" max="4" width="36.85546875" customWidth="1"/>
    <col min="5" max="5" width="33.28515625" customWidth="1"/>
    <col min="6" max="6" width="46.140625" customWidth="1"/>
  </cols>
  <sheetData>
    <row r="1" spans="1:5" s="2" customFormat="1" x14ac:dyDescent="0.25">
      <c r="A1" s="1" t="s">
        <v>36</v>
      </c>
      <c r="B1" s="1"/>
      <c r="C1" s="1"/>
      <c r="D1" s="1"/>
    </row>
    <row r="2" spans="1:5" ht="16.5" thickBot="1" x14ac:dyDescent="0.3">
      <c r="A2" s="3" t="s">
        <v>0</v>
      </c>
      <c r="B2" s="3"/>
      <c r="C2" s="4"/>
      <c r="D2" s="4"/>
    </row>
    <row r="3" spans="1:5" ht="17.25" thickTop="1" thickBot="1" x14ac:dyDescent="0.3">
      <c r="A3" s="5" t="s">
        <v>1</v>
      </c>
      <c r="B3" s="5" t="s">
        <v>2</v>
      </c>
      <c r="C3" s="6" t="s">
        <v>3</v>
      </c>
      <c r="D3" s="7">
        <v>2018</v>
      </c>
    </row>
    <row r="4" spans="1:5" ht="16.5" thickTop="1" x14ac:dyDescent="0.25">
      <c r="A4" s="8" t="s">
        <v>33</v>
      </c>
      <c r="B4" s="9">
        <v>4</v>
      </c>
      <c r="C4" s="10">
        <v>4121</v>
      </c>
      <c r="D4" s="11">
        <v>0</v>
      </c>
    </row>
    <row r="5" spans="1:5" ht="15.75" x14ac:dyDescent="0.25">
      <c r="A5" s="8" t="s">
        <v>4</v>
      </c>
      <c r="B5" s="9">
        <v>4</v>
      </c>
      <c r="C5" s="10">
        <v>4221</v>
      </c>
      <c r="D5" s="11">
        <v>883000</v>
      </c>
    </row>
    <row r="6" spans="1:5" ht="15.75" x14ac:dyDescent="0.25">
      <c r="A6" s="8" t="s">
        <v>34</v>
      </c>
      <c r="B6" s="9">
        <v>2</v>
      </c>
      <c r="C6" s="10">
        <v>2111</v>
      </c>
      <c r="D6" s="11">
        <v>10000</v>
      </c>
    </row>
    <row r="7" spans="1:5" ht="15.75" x14ac:dyDescent="0.25">
      <c r="A7" s="8" t="s">
        <v>5</v>
      </c>
      <c r="B7" s="9">
        <v>2</v>
      </c>
      <c r="C7" s="10">
        <v>2132</v>
      </c>
      <c r="D7" s="12">
        <v>5560000</v>
      </c>
    </row>
    <row r="8" spans="1:5" ht="15.75" x14ac:dyDescent="0.25">
      <c r="A8" s="13" t="s">
        <v>6</v>
      </c>
      <c r="B8" s="14">
        <v>2</v>
      </c>
      <c r="C8" s="15">
        <v>2141</v>
      </c>
      <c r="D8" s="16">
        <v>2000</v>
      </c>
    </row>
    <row r="9" spans="1:5" ht="16.5" thickBot="1" x14ac:dyDescent="0.3">
      <c r="A9" s="17" t="s">
        <v>7</v>
      </c>
      <c r="B9" s="18">
        <v>2</v>
      </c>
      <c r="C9" s="19">
        <v>2142</v>
      </c>
      <c r="D9" s="20">
        <v>350000</v>
      </c>
    </row>
    <row r="10" spans="1:5" ht="16.5" thickBot="1" x14ac:dyDescent="0.3">
      <c r="A10" s="21" t="s">
        <v>8</v>
      </c>
      <c r="B10" s="22"/>
      <c r="C10" s="23"/>
      <c r="D10" s="24">
        <f>SUM(D4:D9)</f>
        <v>6805000</v>
      </c>
    </row>
    <row r="11" spans="1:5" ht="16.5" thickBot="1" x14ac:dyDescent="0.3">
      <c r="A11" s="3" t="s">
        <v>9</v>
      </c>
      <c r="B11" s="25"/>
      <c r="C11" s="3"/>
      <c r="D11" s="26"/>
      <c r="E11" s="28"/>
    </row>
    <row r="12" spans="1:5" ht="17.25" thickTop="1" thickBot="1" x14ac:dyDescent="0.3">
      <c r="A12" s="5" t="s">
        <v>1</v>
      </c>
      <c r="B12" s="5"/>
      <c r="C12" s="6" t="s">
        <v>3</v>
      </c>
      <c r="D12" s="7">
        <v>2018</v>
      </c>
      <c r="E12" s="28"/>
    </row>
    <row r="13" spans="1:5" ht="16.5" thickTop="1" x14ac:dyDescent="0.25">
      <c r="A13" s="8" t="s">
        <v>10</v>
      </c>
      <c r="B13" s="9">
        <v>5</v>
      </c>
      <c r="C13" s="10">
        <v>5021</v>
      </c>
      <c r="D13" s="27">
        <v>340000</v>
      </c>
      <c r="E13" s="28"/>
    </row>
    <row r="14" spans="1:5" ht="15.75" x14ac:dyDescent="0.25">
      <c r="A14" s="13" t="s">
        <v>11</v>
      </c>
      <c r="B14" s="14">
        <v>5</v>
      </c>
      <c r="C14" s="15">
        <v>5031</v>
      </c>
      <c r="D14" s="29">
        <v>54000</v>
      </c>
      <c r="E14" s="28"/>
    </row>
    <row r="15" spans="1:5" ht="15.75" x14ac:dyDescent="0.25">
      <c r="A15" s="13" t="s">
        <v>12</v>
      </c>
      <c r="B15" s="14">
        <v>5</v>
      </c>
      <c r="C15" s="15">
        <v>5032</v>
      </c>
      <c r="D15" s="29">
        <v>20000</v>
      </c>
      <c r="E15" s="28"/>
    </row>
    <row r="16" spans="1:5" ht="15.75" x14ac:dyDescent="0.25">
      <c r="A16" s="13" t="s">
        <v>13</v>
      </c>
      <c r="B16" s="14">
        <v>5</v>
      </c>
      <c r="C16" s="15">
        <v>5136</v>
      </c>
      <c r="D16" s="30">
        <v>1000</v>
      </c>
      <c r="E16" s="28"/>
    </row>
    <row r="17" spans="1:6" ht="15.75" x14ac:dyDescent="0.25">
      <c r="A17" s="13" t="s">
        <v>14</v>
      </c>
      <c r="B17" s="14">
        <v>5</v>
      </c>
      <c r="C17" s="15">
        <v>5139</v>
      </c>
      <c r="D17" s="30">
        <v>430000</v>
      </c>
      <c r="E17" s="28"/>
    </row>
    <row r="18" spans="1:6" ht="15.75" x14ac:dyDescent="0.25">
      <c r="A18" s="13" t="s">
        <v>15</v>
      </c>
      <c r="B18" s="14">
        <v>5</v>
      </c>
      <c r="C18" s="15">
        <v>5161</v>
      </c>
      <c r="D18" s="31">
        <v>1000</v>
      </c>
      <c r="E18" s="28"/>
    </row>
    <row r="19" spans="1:6" ht="15.75" x14ac:dyDescent="0.25">
      <c r="A19" s="13" t="s">
        <v>16</v>
      </c>
      <c r="B19" s="14">
        <v>5</v>
      </c>
      <c r="C19" s="15">
        <v>5163</v>
      </c>
      <c r="D19" s="31">
        <v>4000</v>
      </c>
      <c r="E19" s="28"/>
    </row>
    <row r="20" spans="1:6" ht="15.75" x14ac:dyDescent="0.25">
      <c r="A20" s="13" t="s">
        <v>5</v>
      </c>
      <c r="B20" s="14">
        <v>5</v>
      </c>
      <c r="C20" s="15">
        <v>5164</v>
      </c>
      <c r="D20" s="16">
        <v>20000</v>
      </c>
      <c r="E20" s="28"/>
    </row>
    <row r="21" spans="1:6" ht="15.75" x14ac:dyDescent="0.25">
      <c r="A21" s="13" t="s">
        <v>17</v>
      </c>
      <c r="B21" s="14">
        <v>5</v>
      </c>
      <c r="C21" s="15">
        <v>5166</v>
      </c>
      <c r="D21" s="31">
        <v>5000</v>
      </c>
      <c r="E21" s="28"/>
    </row>
    <row r="22" spans="1:6" ht="15.75" x14ac:dyDescent="0.25">
      <c r="A22" s="13" t="s">
        <v>18</v>
      </c>
      <c r="B22" s="14">
        <v>5</v>
      </c>
      <c r="C22" s="15">
        <v>5167</v>
      </c>
      <c r="D22" s="31">
        <v>3000</v>
      </c>
      <c r="E22" s="28"/>
    </row>
    <row r="23" spans="1:6" ht="15.75" x14ac:dyDescent="0.25">
      <c r="A23" s="13" t="s">
        <v>19</v>
      </c>
      <c r="B23" s="14">
        <v>5</v>
      </c>
      <c r="C23" s="15">
        <v>5168</v>
      </c>
      <c r="D23" s="31">
        <v>20000</v>
      </c>
      <c r="E23" s="28"/>
    </row>
    <row r="24" spans="1:6" ht="15.75" x14ac:dyDescent="0.25">
      <c r="A24" s="13" t="s">
        <v>20</v>
      </c>
      <c r="B24" s="14">
        <v>5</v>
      </c>
      <c r="C24" s="15">
        <v>5169</v>
      </c>
      <c r="D24" s="16">
        <v>3000</v>
      </c>
      <c r="E24" s="28"/>
    </row>
    <row r="25" spans="1:6" ht="15.75" x14ac:dyDescent="0.25">
      <c r="A25" s="13" t="s">
        <v>21</v>
      </c>
      <c r="B25" s="14">
        <v>5</v>
      </c>
      <c r="C25" s="15">
        <v>5171</v>
      </c>
      <c r="D25" s="16">
        <v>1500000</v>
      </c>
      <c r="E25" s="28"/>
    </row>
    <row r="26" spans="1:6" ht="15.75" x14ac:dyDescent="0.25">
      <c r="A26" s="13" t="s">
        <v>35</v>
      </c>
      <c r="B26" s="14">
        <v>5</v>
      </c>
      <c r="C26" s="15">
        <v>5172</v>
      </c>
      <c r="D26" s="16">
        <v>0</v>
      </c>
      <c r="E26" s="28"/>
    </row>
    <row r="27" spans="1:6" ht="15.75" x14ac:dyDescent="0.25">
      <c r="A27" s="13" t="s">
        <v>22</v>
      </c>
      <c r="B27" s="14">
        <v>5</v>
      </c>
      <c r="C27" s="15">
        <v>5173</v>
      </c>
      <c r="D27" s="31">
        <v>20000</v>
      </c>
      <c r="E27" s="28"/>
    </row>
    <row r="28" spans="1:6" ht="15.75" x14ac:dyDescent="0.25">
      <c r="A28" s="13" t="s">
        <v>23</v>
      </c>
      <c r="B28" s="14">
        <v>5</v>
      </c>
      <c r="C28" s="15">
        <v>5175</v>
      </c>
      <c r="D28" s="16">
        <v>10000</v>
      </c>
      <c r="E28" s="28"/>
    </row>
    <row r="29" spans="1:6" ht="15.75" x14ac:dyDescent="0.25">
      <c r="A29" s="13" t="s">
        <v>24</v>
      </c>
      <c r="B29" s="14">
        <v>5</v>
      </c>
      <c r="C29" s="15">
        <v>5362</v>
      </c>
      <c r="D29" s="31">
        <v>1000</v>
      </c>
      <c r="E29" s="32"/>
    </row>
    <row r="30" spans="1:6" ht="15.75" x14ac:dyDescent="0.25">
      <c r="A30" s="13" t="s">
        <v>38</v>
      </c>
      <c r="B30" s="14">
        <v>5</v>
      </c>
      <c r="C30" s="15">
        <v>5901</v>
      </c>
      <c r="D30" s="31">
        <v>573000</v>
      </c>
      <c r="E30" s="32"/>
    </row>
    <row r="31" spans="1:6" ht="15.75" x14ac:dyDescent="0.25">
      <c r="A31" s="13" t="s">
        <v>25</v>
      </c>
      <c r="B31" s="14">
        <v>6</v>
      </c>
      <c r="C31" s="15">
        <v>6121</v>
      </c>
      <c r="D31" s="16">
        <v>3000000</v>
      </c>
    </row>
    <row r="32" spans="1:6" ht="15.75" x14ac:dyDescent="0.25">
      <c r="A32" s="13" t="s">
        <v>26</v>
      </c>
      <c r="B32" s="14">
        <v>6</v>
      </c>
      <c r="C32" s="15">
        <v>6341</v>
      </c>
      <c r="D32" s="29">
        <v>1000000</v>
      </c>
      <c r="F32" s="36"/>
    </row>
    <row r="33" spans="1:4" ht="16.5" thickBot="1" x14ac:dyDescent="0.3">
      <c r="A33" s="17" t="s">
        <v>27</v>
      </c>
      <c r="B33" s="18">
        <v>5</v>
      </c>
      <c r="C33" s="19">
        <v>5362</v>
      </c>
      <c r="D33" s="41">
        <v>800000</v>
      </c>
    </row>
    <row r="34" spans="1:4" ht="16.5" thickBot="1" x14ac:dyDescent="0.3">
      <c r="A34" s="21" t="s">
        <v>8</v>
      </c>
      <c r="B34" s="22"/>
      <c r="C34" s="23"/>
      <c r="D34" s="33">
        <f>SUM(D13:D33)</f>
        <v>7805000</v>
      </c>
    </row>
    <row r="35" spans="1:4" ht="16.5" thickBot="1" x14ac:dyDescent="0.3">
      <c r="A35" s="34" t="s">
        <v>28</v>
      </c>
      <c r="B35" s="35"/>
    </row>
    <row r="36" spans="1:4" ht="17.25" thickTop="1" thickBot="1" x14ac:dyDescent="0.3">
      <c r="A36" s="5" t="s">
        <v>1</v>
      </c>
      <c r="B36" s="5"/>
      <c r="C36" s="6" t="s">
        <v>3</v>
      </c>
      <c r="D36" s="7">
        <v>2018</v>
      </c>
    </row>
    <row r="37" spans="1:4" ht="17.25" thickTop="1" thickBot="1" x14ac:dyDescent="0.3">
      <c r="A37" s="17" t="s">
        <v>28</v>
      </c>
      <c r="B37" s="18">
        <v>8</v>
      </c>
      <c r="C37" s="19">
        <v>8124</v>
      </c>
      <c r="D37" s="37">
        <v>-1000000</v>
      </c>
    </row>
    <row r="38" spans="1:4" ht="16.5" thickBot="1" x14ac:dyDescent="0.3">
      <c r="A38" s="21" t="s">
        <v>8</v>
      </c>
      <c r="B38" s="22"/>
      <c r="C38" s="23"/>
      <c r="D38" s="33">
        <f>SUM(D37)</f>
        <v>-1000000</v>
      </c>
    </row>
    <row r="39" spans="1:4" x14ac:dyDescent="0.25">
      <c r="C39" s="38"/>
    </row>
    <row r="40" spans="1:4" x14ac:dyDescent="0.25">
      <c r="A40" t="s">
        <v>37</v>
      </c>
    </row>
    <row r="41" spans="1:4" x14ac:dyDescent="0.25">
      <c r="A41" t="s">
        <v>39</v>
      </c>
    </row>
    <row r="42" spans="1:4" x14ac:dyDescent="0.25">
      <c r="A42" t="s">
        <v>29</v>
      </c>
    </row>
    <row r="44" spans="1:4" ht="15.75" x14ac:dyDescent="0.25">
      <c r="A44" s="39" t="s">
        <v>30</v>
      </c>
      <c r="B44" s="39"/>
    </row>
    <row r="45" spans="1:4" ht="15.75" x14ac:dyDescent="0.25">
      <c r="A45" s="39"/>
      <c r="B45" s="39"/>
    </row>
    <row r="46" spans="1:4" ht="15.75" x14ac:dyDescent="0.25">
      <c r="A46" s="39" t="s">
        <v>31</v>
      </c>
      <c r="B46" s="39"/>
      <c r="C46" s="40">
        <v>43060</v>
      </c>
    </row>
    <row r="47" spans="1:4" ht="15.75" x14ac:dyDescent="0.25">
      <c r="A47" s="39"/>
      <c r="B47" s="39"/>
      <c r="C47" s="2"/>
    </row>
    <row r="48" spans="1:4" ht="15.75" x14ac:dyDescent="0.25">
      <c r="A48" s="39" t="s">
        <v>32</v>
      </c>
      <c r="B48" s="39"/>
      <c r="C48" s="40">
        <v>43076</v>
      </c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2018</vt:lpstr>
      <vt:lpstr>List2</vt:lpstr>
      <vt:lpstr>List3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2017-11-21T11:46:59Z</dcterms:modified>
</cp:coreProperties>
</file>