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75" windowWidth="1548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09" i="1"/>
  <c r="J40"/>
  <c r="G109"/>
  <c r="G40"/>
  <c r="F109"/>
  <c r="F40"/>
  <c r="D40"/>
  <c r="C40"/>
  <c r="C109"/>
  <c r="D109"/>
</calcChain>
</file>

<file path=xl/sharedStrings.xml><?xml version="1.0" encoding="utf-8"?>
<sst xmlns="http://schemas.openxmlformats.org/spreadsheetml/2006/main" count="106" uniqueCount="88">
  <si>
    <t>Příjmy</t>
  </si>
  <si>
    <t>Daň z příjmů FO ze samostat.výděl.činnosti</t>
  </si>
  <si>
    <t>Daň z příjmů FO ze závis.činnosti</t>
  </si>
  <si>
    <t>Daň z příjmů FO z kapit.výnosů</t>
  </si>
  <si>
    <t>Daň z příjmů práv.osob</t>
  </si>
  <si>
    <t>Daň z přidané hodnoty</t>
  </si>
  <si>
    <t>Popl.za prov.sys.likv.kom.odpadu</t>
  </si>
  <si>
    <t>Poplatek ze psů</t>
  </si>
  <si>
    <t>Správní poplatky</t>
  </si>
  <si>
    <t>Daň z nemovitostí</t>
  </si>
  <si>
    <t>Neinv.přijaté transf.ze SR-s.d.vztah</t>
  </si>
  <si>
    <t>Pěstební činnost</t>
  </si>
  <si>
    <t>Pitná voda</t>
  </si>
  <si>
    <t>Bytové hospodářství</t>
  </si>
  <si>
    <t>Nebytové hospodářství</t>
  </si>
  <si>
    <t>Komunál.služby a územ.rozvoj</t>
  </si>
  <si>
    <t>Sběr a svoz komunál.odpadů</t>
  </si>
  <si>
    <t>Využív.a zneškod.komun.odpadů</t>
  </si>
  <si>
    <t>Obec.příj.a výdaje z fin.operací</t>
  </si>
  <si>
    <t>Ostatní činnosti jinde neuvedené</t>
  </si>
  <si>
    <t>Výdaje</t>
  </si>
  <si>
    <t>Silnice</t>
  </si>
  <si>
    <t>Ostat.záležit.pozem.komunikací</t>
  </si>
  <si>
    <t>Odvádění a čištění odpad.vod</t>
  </si>
  <si>
    <t>Předškolní zařízení</t>
  </si>
  <si>
    <t>Základní školy</t>
  </si>
  <si>
    <t>Činnosti knihovnické</t>
  </si>
  <si>
    <t>Ostatní záležitosti kultury</t>
  </si>
  <si>
    <t>Ostat.zál.kultury,církví,sděl.prostř.</t>
  </si>
  <si>
    <t>Využití volného času dětí a mládeže</t>
  </si>
  <si>
    <t>Veřejné osvětlení</t>
  </si>
  <si>
    <t>Územní rozvoj</t>
  </si>
  <si>
    <t>Kom.služby a územ.rozvoj j.n.</t>
  </si>
  <si>
    <t>Sběr a svoz nebezpeč.odpadů</t>
  </si>
  <si>
    <t>Péče o vzhled obcí a veř.zeleň</t>
  </si>
  <si>
    <t>Bezpečnost a veř.pořádek</t>
  </si>
  <si>
    <t>PO - dobrovolná část</t>
  </si>
  <si>
    <t>Zastupitelstva obcí</t>
  </si>
  <si>
    <t>Činnost místní správy</t>
  </si>
  <si>
    <t>Obecné příj.a výd.z fin.operací</t>
  </si>
  <si>
    <t>Pojištění funkčně nespecifik.</t>
  </si>
  <si>
    <t>Kč</t>
  </si>
  <si>
    <t>Ostat.záj.činnost a rekreace</t>
  </si>
  <si>
    <t>Bezpečnost silnič.provozu</t>
  </si>
  <si>
    <t>Odvody za odnětí půdy - z p.f.</t>
  </si>
  <si>
    <t>Popl.za odnětí pozemku - funkce lesa</t>
  </si>
  <si>
    <t>Neinvest.přijaté transfery z VPS SR</t>
  </si>
  <si>
    <t>Neinvest.přijaté transfery od krajů</t>
  </si>
  <si>
    <t>Převody z rozpočt.účtů</t>
  </si>
  <si>
    <t>Ostatní všeobecná správa</t>
  </si>
  <si>
    <t>Finanční vypořádání minulých let</t>
  </si>
  <si>
    <t>Saldo příjmy mínus výdaje</t>
  </si>
  <si>
    <t>Přev.vl.fondům v rozp.úz.úrovni</t>
  </si>
  <si>
    <t>Daň z příjmů práv.osob za obce</t>
  </si>
  <si>
    <t>Popl.za lázeň.nebo rekr.pobyt</t>
  </si>
  <si>
    <t>Pohřebnictví</t>
  </si>
  <si>
    <t>Využív.a zneškod.nebezp.odpadů</t>
  </si>
  <si>
    <t>Ost.neinv.přij.transfery ze SR</t>
  </si>
  <si>
    <t>Položka</t>
  </si>
  <si>
    <t>Financování - čerpání úvěru (+)</t>
  </si>
  <si>
    <t>Financování - splátka úvěru (-)</t>
  </si>
  <si>
    <t>Správa v lesním hospodářství</t>
  </si>
  <si>
    <t>Úpravy drobných vodních toků</t>
  </si>
  <si>
    <t>Ostatní záležitosti sdělov.prostředků</t>
  </si>
  <si>
    <t>Sportovní zařízení v majetku obce</t>
  </si>
  <si>
    <t>Ostatní zájmová činnost a rekreace</t>
  </si>
  <si>
    <t>Územní plánování</t>
  </si>
  <si>
    <t>Ostatní finanční operace</t>
  </si>
  <si>
    <t>Ochrana obyvatelstva</t>
  </si>
  <si>
    <t>Financování - prostředky na BÚ</t>
  </si>
  <si>
    <t>Odvod výtěž.z provoz.loterií</t>
  </si>
  <si>
    <t>Ostat.čin.souv.se služ.pro obyvat.</t>
  </si>
  <si>
    <t>Volby do zast.územ.samospr.celk.</t>
  </si>
  <si>
    <t>CELKEM VÝDAJE v tis. Kč</t>
  </si>
  <si>
    <t>v tis. Kč</t>
  </si>
  <si>
    <t>CELKEM PŘÍJMY v tis. Kč</t>
  </si>
  <si>
    <t xml:space="preserve">R O Z P O Č E T </t>
  </si>
  <si>
    <t>návrh 2014</t>
  </si>
  <si>
    <t>Invest.přijaté transfery od krajů</t>
  </si>
  <si>
    <t>Ostat.ochrana půdy a spodních vod</t>
  </si>
  <si>
    <t>?</t>
  </si>
  <si>
    <t>Poř.,zach.,obn.hod.míst.kult.památek</t>
  </si>
  <si>
    <t>Ostat.ochrana půdy a spodní vody</t>
  </si>
  <si>
    <t>Volby do PČR</t>
  </si>
  <si>
    <t>Volba prezidenta ČR</t>
  </si>
  <si>
    <t>pol./§</t>
  </si>
  <si>
    <t>ROZPOČET JE VYROVNANÝ</t>
  </si>
  <si>
    <t xml:space="preserve">Rozpočet Obce Bystré na rok 2014 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</si>
</sst>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/>
    <xf numFmtId="2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0" fontId="0" fillId="0" borderId="1" xfId="0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70" workbookViewId="0">
      <selection activeCell="B96" sqref="B96"/>
    </sheetView>
  </sheetViews>
  <sheetFormatPr defaultRowHeight="12.75"/>
  <cols>
    <col min="1" max="1" width="7" style="10" customWidth="1"/>
    <col min="2" max="2" width="34.42578125" style="10" customWidth="1"/>
    <col min="3" max="4" width="10.5703125" style="10" hidden="1" customWidth="1"/>
    <col min="5" max="5" width="3.85546875" style="10" hidden="1" customWidth="1"/>
    <col min="6" max="6" width="11.7109375" style="10" hidden="1" customWidth="1"/>
    <col min="7" max="7" width="13" style="10" hidden="1" customWidth="1"/>
    <col min="8" max="8" width="7.42578125" style="10" customWidth="1"/>
    <col min="9" max="9" width="5" style="3" customWidth="1"/>
    <col min="10" max="10" width="9.140625" style="3" customWidth="1"/>
    <col min="11" max="16384" width="9.140625" style="1"/>
  </cols>
  <sheetData>
    <row r="1" spans="1:10" ht="18.75">
      <c r="A1" s="18" t="s">
        <v>87</v>
      </c>
      <c r="B1" s="18"/>
      <c r="C1" s="18"/>
      <c r="D1" s="18"/>
      <c r="E1" s="18"/>
      <c r="F1" s="18"/>
      <c r="G1" s="18"/>
      <c r="H1" s="18"/>
    </row>
    <row r="2" spans="1:10" ht="16.5" customHeight="1">
      <c r="A2" s="4" t="s">
        <v>85</v>
      </c>
      <c r="B2" s="5" t="s">
        <v>76</v>
      </c>
      <c r="C2" s="6"/>
      <c r="D2" s="6"/>
      <c r="E2" s="6"/>
      <c r="F2" s="6"/>
      <c r="G2" s="6"/>
      <c r="H2" s="5"/>
      <c r="I2" s="7"/>
      <c r="J2" s="7" t="s">
        <v>77</v>
      </c>
    </row>
    <row r="3" spans="1:10">
      <c r="A3" s="8"/>
      <c r="B3" s="8" t="s">
        <v>0</v>
      </c>
      <c r="C3" s="4" t="s">
        <v>41</v>
      </c>
      <c r="D3" s="4" t="s">
        <v>41</v>
      </c>
      <c r="E3" s="4"/>
      <c r="F3" s="4" t="s">
        <v>41</v>
      </c>
      <c r="G3" s="4" t="s">
        <v>41</v>
      </c>
      <c r="H3" s="4"/>
      <c r="I3" s="7"/>
      <c r="J3" s="4" t="s">
        <v>74</v>
      </c>
    </row>
    <row r="4" spans="1:10">
      <c r="A4" s="9">
        <v>1111</v>
      </c>
      <c r="B4" s="10" t="s">
        <v>2</v>
      </c>
      <c r="C4" s="11">
        <v>300000</v>
      </c>
      <c r="D4" s="11">
        <v>386165.87</v>
      </c>
      <c r="E4" s="11"/>
      <c r="F4" s="11">
        <v>332000</v>
      </c>
      <c r="G4" s="12">
        <v>334264.73</v>
      </c>
      <c r="H4" s="11"/>
      <c r="J4" s="3">
        <v>490</v>
      </c>
    </row>
    <row r="5" spans="1:10">
      <c r="A5" s="9">
        <v>1112</v>
      </c>
      <c r="B5" s="10" t="s">
        <v>1</v>
      </c>
      <c r="C5" s="11">
        <v>50000</v>
      </c>
      <c r="D5" s="11">
        <v>49240.89</v>
      </c>
      <c r="E5" s="11"/>
      <c r="F5" s="11">
        <v>47000</v>
      </c>
      <c r="G5" s="12">
        <v>4478.8100000000004</v>
      </c>
      <c r="H5" s="11"/>
      <c r="J5" s="3">
        <v>50</v>
      </c>
    </row>
    <row r="6" spans="1:10">
      <c r="A6" s="9">
        <v>1113</v>
      </c>
      <c r="B6" s="10" t="s">
        <v>3</v>
      </c>
      <c r="C6" s="11">
        <v>30000</v>
      </c>
      <c r="D6" s="11">
        <v>36361.769999999997</v>
      </c>
      <c r="E6" s="11"/>
      <c r="F6" s="11">
        <v>33000</v>
      </c>
      <c r="G6" s="11">
        <v>38327.120000000003</v>
      </c>
      <c r="H6" s="11"/>
      <c r="J6" s="3">
        <v>50</v>
      </c>
    </row>
    <row r="7" spans="1:10">
      <c r="A7" s="9">
        <v>1121</v>
      </c>
      <c r="B7" s="10" t="s">
        <v>4</v>
      </c>
      <c r="C7" s="11">
        <v>390000</v>
      </c>
      <c r="D7" s="11">
        <v>380253.71</v>
      </c>
      <c r="E7" s="11"/>
      <c r="F7" s="11">
        <v>367000</v>
      </c>
      <c r="G7" s="11">
        <v>373658.67</v>
      </c>
      <c r="H7" s="11"/>
      <c r="J7" s="3">
        <v>450</v>
      </c>
    </row>
    <row r="8" spans="1:10">
      <c r="A8" s="9">
        <v>1122</v>
      </c>
      <c r="B8" s="10" t="s">
        <v>53</v>
      </c>
      <c r="C8" s="11"/>
      <c r="D8" s="11">
        <v>2470</v>
      </c>
      <c r="E8" s="11"/>
      <c r="F8" s="11">
        <v>0</v>
      </c>
      <c r="G8" s="11"/>
      <c r="H8" s="11"/>
      <c r="J8" s="3">
        <v>0</v>
      </c>
    </row>
    <row r="9" spans="1:10">
      <c r="A9" s="9">
        <v>1211</v>
      </c>
      <c r="B9" s="10" t="s">
        <v>5</v>
      </c>
      <c r="C9" s="11">
        <v>550000</v>
      </c>
      <c r="D9" s="11">
        <v>796716.5</v>
      </c>
      <c r="E9" s="11"/>
      <c r="F9" s="11">
        <v>600000</v>
      </c>
      <c r="G9" s="11">
        <v>740566.71</v>
      </c>
      <c r="H9" s="11"/>
      <c r="J9" s="3">
        <v>1100</v>
      </c>
    </row>
    <row r="10" spans="1:10">
      <c r="A10" s="9"/>
      <c r="B10" s="10" t="s">
        <v>44</v>
      </c>
      <c r="C10" s="11"/>
      <c r="D10" s="11"/>
      <c r="E10" s="11"/>
      <c r="F10" s="11">
        <v>0</v>
      </c>
      <c r="G10" s="11"/>
      <c r="H10" s="11"/>
      <c r="J10" s="3">
        <v>0</v>
      </c>
    </row>
    <row r="11" spans="1:10">
      <c r="A11" s="9"/>
      <c r="B11" s="10" t="s">
        <v>45</v>
      </c>
      <c r="C11" s="11"/>
      <c r="D11" s="11"/>
      <c r="E11" s="11"/>
      <c r="F11" s="11">
        <v>0</v>
      </c>
      <c r="G11" s="11"/>
      <c r="H11" s="11"/>
      <c r="J11" s="3">
        <v>0</v>
      </c>
    </row>
    <row r="12" spans="1:10">
      <c r="A12" s="9">
        <v>1340</v>
      </c>
      <c r="B12" s="10" t="s">
        <v>6</v>
      </c>
      <c r="C12" s="11">
        <v>96000</v>
      </c>
      <c r="D12" s="11">
        <v>98700</v>
      </c>
      <c r="E12" s="11"/>
      <c r="F12" s="11">
        <v>100000</v>
      </c>
      <c r="G12" s="11">
        <v>84700</v>
      </c>
      <c r="H12" s="11"/>
      <c r="J12" s="3">
        <v>110</v>
      </c>
    </row>
    <row r="13" spans="1:10">
      <c r="A13" s="9">
        <v>1341</v>
      </c>
      <c r="B13" s="10" t="s">
        <v>7</v>
      </c>
      <c r="C13" s="11">
        <v>4000</v>
      </c>
      <c r="D13" s="11">
        <v>6100</v>
      </c>
      <c r="E13" s="11"/>
      <c r="F13" s="11">
        <v>5000</v>
      </c>
      <c r="G13" s="11">
        <v>5000</v>
      </c>
      <c r="H13" s="11"/>
      <c r="J13" s="3">
        <v>7</v>
      </c>
    </row>
    <row r="14" spans="1:10">
      <c r="A14" s="9">
        <v>1342</v>
      </c>
      <c r="B14" s="10" t="s">
        <v>54</v>
      </c>
      <c r="C14" s="11">
        <v>20000</v>
      </c>
      <c r="D14" s="11">
        <v>8740</v>
      </c>
      <c r="E14" s="11"/>
      <c r="F14" s="11">
        <v>8000</v>
      </c>
      <c r="G14" s="11">
        <v>10730</v>
      </c>
      <c r="H14" s="11"/>
      <c r="J14" s="3">
        <v>15</v>
      </c>
    </row>
    <row r="15" spans="1:10">
      <c r="A15" s="9">
        <v>1351</v>
      </c>
      <c r="B15" s="10" t="s">
        <v>70</v>
      </c>
      <c r="C15" s="11"/>
      <c r="D15" s="11"/>
      <c r="E15" s="11"/>
      <c r="F15" s="11"/>
      <c r="G15" s="11">
        <v>5680.85</v>
      </c>
      <c r="H15" s="11"/>
      <c r="J15" s="3">
        <v>12</v>
      </c>
    </row>
    <row r="16" spans="1:10">
      <c r="A16" s="9">
        <v>1361</v>
      </c>
      <c r="B16" s="10" t="s">
        <v>8</v>
      </c>
      <c r="C16" s="11">
        <v>1000</v>
      </c>
      <c r="D16" s="11">
        <v>350</v>
      </c>
      <c r="E16" s="11"/>
      <c r="F16" s="11">
        <v>1000</v>
      </c>
      <c r="G16" s="11">
        <v>1950</v>
      </c>
      <c r="H16" s="11"/>
      <c r="J16" s="3">
        <v>2</v>
      </c>
    </row>
    <row r="17" spans="1:10">
      <c r="A17" s="9">
        <v>1511</v>
      </c>
      <c r="B17" s="10" t="s">
        <v>9</v>
      </c>
      <c r="C17" s="11">
        <v>100000</v>
      </c>
      <c r="D17" s="11">
        <v>146921.82</v>
      </c>
      <c r="E17" s="11"/>
      <c r="F17" s="11">
        <v>132000</v>
      </c>
      <c r="G17" s="11">
        <v>128630.17</v>
      </c>
      <c r="H17" s="11"/>
      <c r="J17" s="3">
        <v>150</v>
      </c>
    </row>
    <row r="18" spans="1:10" customFormat="1" hidden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9">
        <v>4111</v>
      </c>
      <c r="B19" s="10" t="s">
        <v>46</v>
      </c>
      <c r="C19" s="11"/>
      <c r="D19" s="11">
        <v>1455</v>
      </c>
      <c r="E19" s="11"/>
      <c r="F19" s="11">
        <v>0</v>
      </c>
      <c r="G19" s="11"/>
      <c r="H19" s="11"/>
      <c r="J19" s="3">
        <v>0</v>
      </c>
    </row>
    <row r="20" spans="1:10">
      <c r="A20" s="9">
        <v>4112</v>
      </c>
      <c r="B20" s="10" t="s">
        <v>10</v>
      </c>
      <c r="C20" s="11">
        <v>60100</v>
      </c>
      <c r="D20" s="11">
        <v>60100</v>
      </c>
      <c r="E20" s="11"/>
      <c r="F20" s="11">
        <v>60000</v>
      </c>
      <c r="G20" s="11">
        <v>55091.16</v>
      </c>
      <c r="H20" s="11"/>
      <c r="J20" s="3">
        <v>54.4</v>
      </c>
    </row>
    <row r="21" spans="1:10">
      <c r="A21" s="9">
        <v>4116</v>
      </c>
      <c r="B21" s="10" t="s">
        <v>57</v>
      </c>
      <c r="C21" s="11"/>
      <c r="D21" s="11">
        <v>206863</v>
      </c>
      <c r="E21" s="11"/>
      <c r="F21" s="11"/>
      <c r="G21" s="11">
        <v>162160</v>
      </c>
      <c r="H21" s="11"/>
      <c r="J21" s="3">
        <v>0</v>
      </c>
    </row>
    <row r="22" spans="1:10">
      <c r="A22" s="9">
        <v>4122</v>
      </c>
      <c r="B22" s="10" t="s">
        <v>47</v>
      </c>
      <c r="C22" s="11"/>
      <c r="D22" s="11">
        <v>87110</v>
      </c>
      <c r="E22" s="11"/>
      <c r="F22" s="11"/>
      <c r="G22" s="11">
        <v>184000</v>
      </c>
      <c r="H22" s="11"/>
      <c r="J22" s="3">
        <v>0</v>
      </c>
    </row>
    <row r="23" spans="1:10">
      <c r="A23" s="9">
        <v>4134</v>
      </c>
      <c r="B23" s="10" t="s">
        <v>48</v>
      </c>
      <c r="C23" s="11"/>
      <c r="D23" s="11">
        <v>70000</v>
      </c>
      <c r="E23" s="11"/>
      <c r="F23" s="11"/>
      <c r="G23" s="11"/>
      <c r="H23" s="11"/>
      <c r="J23" s="3">
        <v>0</v>
      </c>
    </row>
    <row r="24" spans="1:10">
      <c r="A24" s="9">
        <v>4222</v>
      </c>
      <c r="B24" s="10" t="s">
        <v>78</v>
      </c>
      <c r="C24" s="11"/>
      <c r="D24" s="11"/>
      <c r="E24" s="11"/>
      <c r="F24" s="11"/>
      <c r="G24" s="11"/>
      <c r="H24" s="11"/>
      <c r="J24" s="3">
        <v>0</v>
      </c>
    </row>
    <row r="25" spans="1:10">
      <c r="A25" s="8">
        <v>1031</v>
      </c>
      <c r="B25" s="10" t="s">
        <v>11</v>
      </c>
      <c r="C25" s="11">
        <v>180000</v>
      </c>
      <c r="D25" s="11">
        <v>222795</v>
      </c>
      <c r="E25" s="11"/>
      <c r="F25" s="11">
        <v>150000</v>
      </c>
      <c r="G25" s="11">
        <v>256677</v>
      </c>
      <c r="H25" s="11"/>
      <c r="J25" s="3">
        <v>60</v>
      </c>
    </row>
    <row r="26" spans="1:10">
      <c r="A26" s="8">
        <v>2223</v>
      </c>
      <c r="B26" s="10" t="s">
        <v>43</v>
      </c>
      <c r="C26" s="11"/>
      <c r="D26" s="11"/>
      <c r="E26" s="11"/>
      <c r="F26" s="11"/>
      <c r="G26" s="11"/>
      <c r="H26" s="11"/>
      <c r="J26" s="3">
        <v>0</v>
      </c>
    </row>
    <row r="27" spans="1:10">
      <c r="A27" s="8">
        <v>2310</v>
      </c>
      <c r="B27" s="10" t="s">
        <v>12</v>
      </c>
      <c r="C27" s="11">
        <v>170000</v>
      </c>
      <c r="D27" s="11">
        <v>170205</v>
      </c>
      <c r="E27" s="11"/>
      <c r="F27" s="11">
        <v>200000</v>
      </c>
      <c r="G27" s="11">
        <v>207528</v>
      </c>
      <c r="H27" s="11"/>
      <c r="J27" s="3">
        <v>230</v>
      </c>
    </row>
    <row r="28" spans="1:10">
      <c r="A28" s="8">
        <v>3429</v>
      </c>
      <c r="B28" s="10" t="s">
        <v>42</v>
      </c>
      <c r="C28" s="11">
        <v>40000</v>
      </c>
      <c r="D28" s="11">
        <v>47623</v>
      </c>
      <c r="E28" s="11"/>
      <c r="F28" s="11">
        <v>47000</v>
      </c>
      <c r="G28" s="11">
        <v>42460</v>
      </c>
      <c r="H28" s="11"/>
      <c r="J28" s="3">
        <v>56</v>
      </c>
    </row>
    <row r="29" spans="1:10">
      <c r="A29" s="8">
        <v>3612</v>
      </c>
      <c r="B29" s="10" t="s">
        <v>13</v>
      </c>
      <c r="C29" s="11">
        <v>280000</v>
      </c>
      <c r="D29" s="11">
        <v>298919</v>
      </c>
      <c r="E29" s="11"/>
      <c r="F29" s="11">
        <v>280000</v>
      </c>
      <c r="G29" s="11">
        <v>268858</v>
      </c>
      <c r="H29" s="11"/>
      <c r="J29" s="3">
        <v>303</v>
      </c>
    </row>
    <row r="30" spans="1:10">
      <c r="A30" s="8">
        <v>3613</v>
      </c>
      <c r="B30" s="10" t="s">
        <v>14</v>
      </c>
      <c r="C30" s="11">
        <v>13000</v>
      </c>
      <c r="D30" s="11">
        <v>9179</v>
      </c>
      <c r="E30" s="11"/>
      <c r="F30" s="11">
        <v>10000</v>
      </c>
      <c r="G30" s="11">
        <v>41120</v>
      </c>
      <c r="H30" s="11"/>
      <c r="J30" s="3">
        <v>45</v>
      </c>
    </row>
    <row r="31" spans="1:10">
      <c r="A31" s="8">
        <v>3632</v>
      </c>
      <c r="B31" s="10" t="s">
        <v>55</v>
      </c>
      <c r="C31" s="11">
        <v>2000</v>
      </c>
      <c r="D31" s="11"/>
      <c r="E31" s="11"/>
      <c r="F31" s="11">
        <v>2000</v>
      </c>
      <c r="G31" s="11"/>
      <c r="H31" s="11"/>
      <c r="J31" s="3">
        <v>1</v>
      </c>
    </row>
    <row r="32" spans="1:10">
      <c r="A32" s="8">
        <v>3636</v>
      </c>
      <c r="B32" s="10" t="s">
        <v>31</v>
      </c>
      <c r="C32" s="11"/>
      <c r="D32" s="11"/>
      <c r="E32" s="11"/>
      <c r="F32" s="11"/>
      <c r="G32" s="11">
        <v>91550</v>
      </c>
      <c r="H32" s="11"/>
      <c r="J32" s="3">
        <v>20</v>
      </c>
    </row>
    <row r="33" spans="1:10">
      <c r="A33" s="8">
        <v>3639</v>
      </c>
      <c r="B33" s="10" t="s">
        <v>15</v>
      </c>
      <c r="C33" s="11">
        <v>10000</v>
      </c>
      <c r="D33" s="11">
        <v>4340</v>
      </c>
      <c r="E33" s="11"/>
      <c r="F33" s="11">
        <v>10000</v>
      </c>
      <c r="G33" s="11">
        <v>5920</v>
      </c>
      <c r="H33" s="11"/>
      <c r="J33" s="3">
        <v>11</v>
      </c>
    </row>
    <row r="34" spans="1:10">
      <c r="A34" s="8">
        <v>3722</v>
      </c>
      <c r="B34" s="10" t="s">
        <v>16</v>
      </c>
      <c r="C34" s="11">
        <v>3000</v>
      </c>
      <c r="D34" s="11"/>
      <c r="E34" s="11"/>
      <c r="F34" s="11">
        <v>20000</v>
      </c>
      <c r="G34" s="11">
        <v>2100</v>
      </c>
      <c r="H34" s="11"/>
      <c r="J34" s="3">
        <v>4</v>
      </c>
    </row>
    <row r="35" spans="1:10">
      <c r="A35" s="8">
        <v>3724</v>
      </c>
      <c r="B35" s="10" t="s">
        <v>56</v>
      </c>
      <c r="C35" s="11">
        <v>2000</v>
      </c>
      <c r="D35" s="11">
        <v>850</v>
      </c>
      <c r="E35" s="11"/>
      <c r="F35" s="11"/>
      <c r="G35" s="11"/>
      <c r="H35" s="11"/>
      <c r="J35" s="3">
        <v>1</v>
      </c>
    </row>
    <row r="36" spans="1:10">
      <c r="A36" s="8">
        <v>3725</v>
      </c>
      <c r="B36" s="10" t="s">
        <v>17</v>
      </c>
      <c r="C36" s="11">
        <v>15000</v>
      </c>
      <c r="D36" s="11">
        <v>23090</v>
      </c>
      <c r="E36" s="11"/>
      <c r="F36" s="11">
        <v>0</v>
      </c>
      <c r="G36" s="11">
        <v>25803</v>
      </c>
      <c r="H36" s="11"/>
      <c r="J36" s="3">
        <v>25</v>
      </c>
    </row>
    <row r="37" spans="1:10">
      <c r="A37" s="8">
        <v>3739</v>
      </c>
      <c r="B37" s="10" t="s">
        <v>79</v>
      </c>
      <c r="C37" s="11"/>
      <c r="D37" s="11"/>
      <c r="E37" s="11"/>
      <c r="F37" s="11"/>
      <c r="G37" s="11"/>
      <c r="H37" s="11"/>
      <c r="J37" s="3">
        <v>0</v>
      </c>
    </row>
    <row r="38" spans="1:10">
      <c r="A38" s="8">
        <v>6310</v>
      </c>
      <c r="B38" s="10" t="s">
        <v>18</v>
      </c>
      <c r="C38" s="11">
        <v>20000</v>
      </c>
      <c r="D38" s="11">
        <v>7145.77</v>
      </c>
      <c r="E38" s="11"/>
      <c r="F38" s="11">
        <v>20000</v>
      </c>
      <c r="G38" s="11">
        <v>1225.24</v>
      </c>
      <c r="H38" s="11"/>
      <c r="J38" s="3">
        <v>5</v>
      </c>
    </row>
    <row r="39" spans="1:10">
      <c r="A39" s="8">
        <v>6409</v>
      </c>
      <c r="B39" s="10" t="s">
        <v>19</v>
      </c>
      <c r="C39" s="11"/>
      <c r="D39" s="11">
        <v>60</v>
      </c>
      <c r="E39" s="11"/>
      <c r="F39" s="11"/>
      <c r="G39" s="11"/>
      <c r="H39" s="11"/>
      <c r="J39" s="3">
        <v>1</v>
      </c>
    </row>
    <row r="40" spans="1:10">
      <c r="A40" s="20" t="s">
        <v>75</v>
      </c>
      <c r="B40" s="20"/>
      <c r="C40" s="14">
        <f>SUM(C4:C39)</f>
        <v>2336100</v>
      </c>
      <c r="D40" s="14">
        <f>SUM(D4:D39)</f>
        <v>3121755.33</v>
      </c>
      <c r="E40" s="14"/>
      <c r="F40" s="14">
        <f>SUM(F4:F39)</f>
        <v>2424000</v>
      </c>
      <c r="G40" s="11">
        <f>SUM(G4:G39)</f>
        <v>3072479.46</v>
      </c>
      <c r="H40" s="14"/>
      <c r="I40" s="15"/>
      <c r="J40" s="15">
        <f>SUM(J4:J39)</f>
        <v>3252.4</v>
      </c>
    </row>
    <row r="41" spans="1:10" hidden="1">
      <c r="B41" s="8"/>
      <c r="C41" s="8"/>
      <c r="D41" s="14"/>
      <c r="E41" s="14"/>
      <c r="F41" s="14"/>
      <c r="G41" s="11"/>
    </row>
    <row r="42" spans="1:10" hidden="1">
      <c r="B42" s="8"/>
      <c r="C42" s="8"/>
      <c r="D42" s="14"/>
      <c r="E42" s="14"/>
      <c r="F42" s="14"/>
      <c r="G42" s="11"/>
    </row>
    <row r="43" spans="1:10" hidden="1">
      <c r="B43" s="8"/>
      <c r="C43" s="8"/>
      <c r="D43" s="14"/>
      <c r="E43" s="14"/>
      <c r="F43" s="14"/>
      <c r="G43" s="11"/>
    </row>
    <row r="44" spans="1:10" hidden="1">
      <c r="B44" s="8"/>
      <c r="C44" s="8"/>
      <c r="D44" s="14"/>
      <c r="E44" s="14"/>
      <c r="F44" s="14"/>
      <c r="G44" s="11"/>
    </row>
    <row r="45" spans="1:10" hidden="1">
      <c r="B45" s="8"/>
      <c r="C45" s="8"/>
      <c r="D45" s="14"/>
      <c r="E45" s="14"/>
      <c r="F45" s="14"/>
      <c r="G45" s="11"/>
    </row>
    <row r="46" spans="1:10" hidden="1">
      <c r="B46" s="8"/>
      <c r="C46" s="8"/>
      <c r="D46" s="14"/>
      <c r="E46" s="14"/>
      <c r="F46" s="14"/>
      <c r="G46" s="11"/>
    </row>
    <row r="47" spans="1:10" hidden="1">
      <c r="B47" s="8"/>
      <c r="C47" s="8"/>
      <c r="D47" s="14"/>
      <c r="E47" s="14"/>
      <c r="F47" s="14"/>
      <c r="G47" s="11"/>
    </row>
    <row r="48" spans="1:10">
      <c r="B48" s="8"/>
      <c r="C48" s="8"/>
      <c r="D48" s="14"/>
      <c r="E48" s="14"/>
      <c r="F48" s="14"/>
      <c r="G48" s="11"/>
    </row>
    <row r="49" spans="1:10">
      <c r="B49" s="8"/>
      <c r="C49" s="8"/>
      <c r="D49" s="14"/>
      <c r="E49" s="14"/>
      <c r="F49" s="14"/>
      <c r="G49" s="11"/>
    </row>
    <row r="50" spans="1:10" hidden="1">
      <c r="B50" s="8"/>
      <c r="C50" s="8"/>
      <c r="D50" s="14"/>
      <c r="E50" s="14"/>
      <c r="F50" s="14"/>
      <c r="G50" s="11"/>
    </row>
    <row r="51" spans="1:10" hidden="1">
      <c r="B51" s="8"/>
      <c r="C51" s="8"/>
      <c r="D51" s="14"/>
      <c r="E51" s="14"/>
      <c r="F51" s="14"/>
      <c r="G51" s="11"/>
    </row>
    <row r="52" spans="1:10" hidden="1">
      <c r="B52" s="8"/>
      <c r="C52" s="8"/>
      <c r="D52" s="14"/>
      <c r="E52" s="14"/>
      <c r="F52" s="14"/>
      <c r="G52" s="11"/>
    </row>
    <row r="53" spans="1:10" hidden="1">
      <c r="B53" s="8"/>
      <c r="C53" s="8"/>
      <c r="D53" s="14"/>
      <c r="E53" s="14"/>
      <c r="F53" s="14"/>
      <c r="G53" s="11"/>
    </row>
    <row r="54" spans="1:10" hidden="1">
      <c r="B54" s="8"/>
      <c r="C54" s="8"/>
      <c r="D54" s="14"/>
      <c r="E54" s="14"/>
      <c r="F54" s="14"/>
      <c r="G54" s="11"/>
    </row>
    <row r="55" spans="1:10" hidden="1">
      <c r="B55" s="8"/>
      <c r="C55" s="8"/>
      <c r="D55" s="14"/>
      <c r="E55" s="14"/>
      <c r="F55" s="14"/>
      <c r="G55" s="11"/>
    </row>
    <row r="56" spans="1:10" hidden="1">
      <c r="B56" s="8"/>
      <c r="C56" s="8"/>
      <c r="D56" s="14"/>
      <c r="E56" s="14"/>
      <c r="F56" s="14"/>
      <c r="G56" s="11"/>
    </row>
    <row r="57" spans="1:10" hidden="1">
      <c r="B57" s="8"/>
      <c r="C57" s="8"/>
      <c r="D57" s="14"/>
      <c r="E57" s="14"/>
      <c r="F57" s="14"/>
      <c r="G57" s="11"/>
    </row>
    <row r="58" spans="1:10" hidden="1">
      <c r="B58" s="8"/>
      <c r="C58" s="8"/>
      <c r="D58" s="14"/>
      <c r="E58" s="14"/>
      <c r="F58" s="14"/>
      <c r="G58" s="11"/>
    </row>
    <row r="59" spans="1:10" hidden="1">
      <c r="A59" s="4"/>
      <c r="B59" s="8"/>
      <c r="C59" s="5"/>
      <c r="D59" s="5"/>
      <c r="E59" s="4"/>
      <c r="F59" s="5"/>
      <c r="G59" s="11"/>
    </row>
    <row r="60" spans="1:10" hidden="1">
      <c r="B60" s="4"/>
      <c r="C60" s="8"/>
      <c r="D60" s="11"/>
      <c r="E60" s="11"/>
      <c r="F60" s="11"/>
      <c r="G60" s="11"/>
    </row>
    <row r="61" spans="1:10">
      <c r="A61" s="8"/>
      <c r="B61" s="8" t="s">
        <v>20</v>
      </c>
      <c r="C61" s="4" t="s">
        <v>41</v>
      </c>
      <c r="D61" s="4" t="s">
        <v>41</v>
      </c>
      <c r="E61" s="11"/>
      <c r="F61" s="4" t="s">
        <v>41</v>
      </c>
      <c r="G61" s="7" t="s">
        <v>41</v>
      </c>
      <c r="H61" s="16"/>
      <c r="I61" s="7"/>
      <c r="J61" s="16" t="s">
        <v>74</v>
      </c>
    </row>
    <row r="62" spans="1:10">
      <c r="A62" s="8">
        <v>1031</v>
      </c>
      <c r="B62" s="10" t="s">
        <v>11</v>
      </c>
      <c r="C62" s="11">
        <v>120000</v>
      </c>
      <c r="D62" s="11">
        <v>70984.5</v>
      </c>
      <c r="E62" s="11"/>
      <c r="F62" s="11">
        <v>60000</v>
      </c>
      <c r="G62" s="11">
        <v>55196</v>
      </c>
      <c r="H62" s="11"/>
      <c r="J62" s="3">
        <v>40</v>
      </c>
    </row>
    <row r="63" spans="1:10">
      <c r="A63" s="8">
        <v>1036</v>
      </c>
      <c r="B63" s="10" t="s">
        <v>61</v>
      </c>
      <c r="C63" s="11">
        <v>11000</v>
      </c>
      <c r="D63" s="11">
        <v>11520</v>
      </c>
      <c r="E63" s="11"/>
      <c r="F63" s="11">
        <v>11000</v>
      </c>
      <c r="G63" s="11">
        <v>8640</v>
      </c>
      <c r="H63" s="11"/>
      <c r="J63" s="3">
        <v>12</v>
      </c>
    </row>
    <row r="64" spans="1:10">
      <c r="A64" s="8">
        <v>2212</v>
      </c>
      <c r="B64" s="10" t="s">
        <v>21</v>
      </c>
      <c r="C64" s="11">
        <v>120000</v>
      </c>
      <c r="D64" s="11">
        <v>99900</v>
      </c>
      <c r="E64" s="11"/>
      <c r="F64" s="11">
        <v>200000</v>
      </c>
      <c r="G64" s="11">
        <v>286259</v>
      </c>
      <c r="H64" s="11"/>
      <c r="J64" s="3">
        <v>250</v>
      </c>
    </row>
    <row r="65" spans="1:10">
      <c r="A65" s="8">
        <v>2219</v>
      </c>
      <c r="B65" s="10" t="s">
        <v>22</v>
      </c>
      <c r="C65" s="11">
        <v>20000</v>
      </c>
      <c r="D65" s="11">
        <v>27005</v>
      </c>
      <c r="E65" s="11"/>
      <c r="F65" s="11">
        <v>25000</v>
      </c>
      <c r="G65" s="11">
        <v>36301</v>
      </c>
      <c r="H65" s="11"/>
      <c r="J65" s="3">
        <v>50</v>
      </c>
    </row>
    <row r="66" spans="1:10">
      <c r="A66" s="8">
        <v>2310</v>
      </c>
      <c r="B66" s="10" t="s">
        <v>12</v>
      </c>
      <c r="C66" s="11">
        <v>150000</v>
      </c>
      <c r="D66" s="11">
        <v>152221</v>
      </c>
      <c r="E66" s="11"/>
      <c r="F66" s="11">
        <v>121000</v>
      </c>
      <c r="G66" s="11">
        <v>244704</v>
      </c>
      <c r="H66" s="11"/>
      <c r="J66" s="3">
        <v>250</v>
      </c>
    </row>
    <row r="67" spans="1:10">
      <c r="A67" s="8">
        <v>2321</v>
      </c>
      <c r="B67" s="10" t="s">
        <v>23</v>
      </c>
      <c r="C67" s="11">
        <v>100000</v>
      </c>
      <c r="D67" s="11">
        <v>105364</v>
      </c>
      <c r="E67" s="11"/>
      <c r="F67" s="11">
        <v>100000</v>
      </c>
      <c r="G67" s="11">
        <v>163962</v>
      </c>
      <c r="H67" s="11"/>
      <c r="J67" s="3">
        <v>25</v>
      </c>
    </row>
    <row r="68" spans="1:10">
      <c r="A68" s="8">
        <v>2333</v>
      </c>
      <c r="B68" s="10" t="s">
        <v>62</v>
      </c>
      <c r="C68" s="11">
        <v>5000</v>
      </c>
      <c r="D68" s="11"/>
      <c r="E68" s="11"/>
      <c r="F68" s="11">
        <v>5000</v>
      </c>
      <c r="G68" s="11"/>
      <c r="H68" s="11"/>
      <c r="J68" s="3">
        <v>0</v>
      </c>
    </row>
    <row r="69" spans="1:10">
      <c r="A69" s="8">
        <v>3111</v>
      </c>
      <c r="B69" s="10" t="s">
        <v>24</v>
      </c>
      <c r="C69" s="11">
        <v>18700</v>
      </c>
      <c r="D69" s="11">
        <v>19200</v>
      </c>
      <c r="E69" s="11"/>
      <c r="F69" s="11">
        <v>20000</v>
      </c>
      <c r="G69" s="11">
        <v>34400</v>
      </c>
      <c r="H69" s="11"/>
      <c r="J69" s="3">
        <v>100</v>
      </c>
    </row>
    <row r="70" spans="1:10">
      <c r="A70" s="8">
        <v>3113</v>
      </c>
      <c r="B70" s="10" t="s">
        <v>25</v>
      </c>
      <c r="C70" s="11">
        <v>80000</v>
      </c>
      <c r="D70" s="11">
        <v>95000</v>
      </c>
      <c r="E70" s="11"/>
      <c r="F70" s="11">
        <v>95000</v>
      </c>
      <c r="G70" s="11">
        <v>76000</v>
      </c>
      <c r="H70" s="11"/>
      <c r="J70" s="3">
        <v>88</v>
      </c>
    </row>
    <row r="71" spans="1:10">
      <c r="A71" s="8">
        <v>3314</v>
      </c>
      <c r="B71" s="10" t="s">
        <v>26</v>
      </c>
      <c r="C71" s="11">
        <v>5000</v>
      </c>
      <c r="D71" s="11">
        <v>3758</v>
      </c>
      <c r="E71" s="11"/>
      <c r="F71" s="11">
        <v>5000</v>
      </c>
      <c r="G71" s="11">
        <v>3045</v>
      </c>
      <c r="H71" s="11"/>
      <c r="J71" s="3">
        <v>5.4</v>
      </c>
    </row>
    <row r="72" spans="1:10">
      <c r="A72" s="8">
        <v>3319</v>
      </c>
      <c r="B72" s="10" t="s">
        <v>27</v>
      </c>
      <c r="C72" s="11">
        <v>5000</v>
      </c>
      <c r="D72" s="11">
        <v>4200</v>
      </c>
      <c r="E72" s="11"/>
      <c r="F72" s="11">
        <v>5000</v>
      </c>
      <c r="G72" s="11">
        <v>3255</v>
      </c>
      <c r="H72" s="11"/>
      <c r="J72" s="3">
        <v>5</v>
      </c>
    </row>
    <row r="73" spans="1:10">
      <c r="A73" s="8">
        <v>3326</v>
      </c>
      <c r="B73" s="10" t="s">
        <v>81</v>
      </c>
      <c r="C73" s="11"/>
      <c r="D73" s="11"/>
      <c r="E73" s="11"/>
      <c r="F73" s="11"/>
      <c r="G73" s="11"/>
      <c r="H73" s="11"/>
      <c r="J73" s="3">
        <v>2</v>
      </c>
    </row>
    <row r="74" spans="1:10">
      <c r="A74" s="8">
        <v>3349</v>
      </c>
      <c r="B74" s="10" t="s">
        <v>63</v>
      </c>
      <c r="C74" s="11">
        <v>5000</v>
      </c>
      <c r="D74" s="11">
        <v>3403</v>
      </c>
      <c r="E74" s="11"/>
      <c r="F74" s="11">
        <v>5000</v>
      </c>
      <c r="G74" s="11">
        <v>7453</v>
      </c>
      <c r="H74" s="11"/>
      <c r="J74" s="3">
        <v>7</v>
      </c>
    </row>
    <row r="75" spans="1:10">
      <c r="A75" s="8">
        <v>3399</v>
      </c>
      <c r="B75" s="10" t="s">
        <v>28</v>
      </c>
      <c r="C75" s="11">
        <v>30000</v>
      </c>
      <c r="D75" s="11">
        <v>20417</v>
      </c>
      <c r="E75" s="11"/>
      <c r="F75" s="11">
        <v>16000</v>
      </c>
      <c r="G75" s="11">
        <v>19723</v>
      </c>
      <c r="H75" s="11"/>
      <c r="J75" s="3">
        <v>51</v>
      </c>
    </row>
    <row r="76" spans="1:10">
      <c r="A76" s="8">
        <v>3412</v>
      </c>
      <c r="B76" s="10" t="s">
        <v>64</v>
      </c>
      <c r="C76" s="11"/>
      <c r="D76" s="11">
        <v>855</v>
      </c>
      <c r="E76" s="11"/>
      <c r="F76" s="11"/>
      <c r="G76" s="11">
        <v>6725</v>
      </c>
      <c r="H76" s="11"/>
      <c r="J76" s="3">
        <v>200</v>
      </c>
    </row>
    <row r="77" spans="1:10">
      <c r="A77" s="8">
        <v>3421</v>
      </c>
      <c r="B77" s="10" t="s">
        <v>29</v>
      </c>
      <c r="C77" s="11">
        <v>50000</v>
      </c>
      <c r="D77" s="11">
        <v>13066</v>
      </c>
      <c r="E77" s="11"/>
      <c r="F77" s="11">
        <v>30000</v>
      </c>
      <c r="G77" s="11">
        <v>3215</v>
      </c>
      <c r="H77" s="11"/>
      <c r="J77" s="3">
        <v>40</v>
      </c>
    </row>
    <row r="78" spans="1:10">
      <c r="A78" s="8">
        <v>3429</v>
      </c>
      <c r="B78" s="10" t="s">
        <v>65</v>
      </c>
      <c r="C78" s="11">
        <v>100000</v>
      </c>
      <c r="D78" s="11">
        <v>104129.60000000001</v>
      </c>
      <c r="E78" s="11"/>
      <c r="F78" s="11">
        <v>50000</v>
      </c>
      <c r="G78" s="11">
        <v>33843</v>
      </c>
      <c r="H78" s="11"/>
      <c r="J78" s="3">
        <v>50</v>
      </c>
    </row>
    <row r="79" spans="1:10">
      <c r="A79" s="8">
        <v>3612</v>
      </c>
      <c r="B79" s="10" t="s">
        <v>13</v>
      </c>
      <c r="C79" s="11">
        <v>110000</v>
      </c>
      <c r="D79" s="11">
        <v>170992.43</v>
      </c>
      <c r="E79" s="11"/>
      <c r="F79" s="11">
        <v>150000</v>
      </c>
      <c r="G79" s="11">
        <v>131415.57</v>
      </c>
      <c r="H79" s="11"/>
      <c r="J79" s="3">
        <v>100</v>
      </c>
    </row>
    <row r="80" spans="1:10">
      <c r="A80" s="8">
        <v>3613</v>
      </c>
      <c r="B80" s="10" t="s">
        <v>14</v>
      </c>
      <c r="C80" s="11">
        <v>200000</v>
      </c>
      <c r="D80" s="11">
        <v>869216.34</v>
      </c>
      <c r="E80" s="11"/>
      <c r="F80" s="11">
        <v>500000</v>
      </c>
      <c r="G80" s="11">
        <v>609762.03</v>
      </c>
      <c r="H80" s="11"/>
      <c r="J80" s="3">
        <v>400</v>
      </c>
    </row>
    <row r="81" spans="1:10">
      <c r="A81" s="8">
        <v>3631</v>
      </c>
      <c r="B81" s="10" t="s">
        <v>30</v>
      </c>
      <c r="C81" s="11">
        <v>109400</v>
      </c>
      <c r="D81" s="11">
        <v>98594.6</v>
      </c>
      <c r="E81" s="11"/>
      <c r="F81" s="11">
        <v>110000</v>
      </c>
      <c r="G81" s="11">
        <v>45112</v>
      </c>
      <c r="H81" s="11"/>
      <c r="J81" s="3">
        <v>100</v>
      </c>
    </row>
    <row r="82" spans="1:10">
      <c r="A82" s="8">
        <v>3632</v>
      </c>
      <c r="B82" s="10" t="s">
        <v>55</v>
      </c>
      <c r="C82" s="11">
        <v>20000</v>
      </c>
      <c r="D82" s="11"/>
      <c r="E82" s="11"/>
      <c r="F82" s="11">
        <v>25000</v>
      </c>
      <c r="G82" s="11"/>
      <c r="H82" s="11"/>
      <c r="J82" s="3">
        <v>50</v>
      </c>
    </row>
    <row r="83" spans="1:10">
      <c r="A83" s="8">
        <v>3635</v>
      </c>
      <c r="B83" s="10" t="s">
        <v>66</v>
      </c>
      <c r="C83" s="11">
        <v>25000</v>
      </c>
      <c r="D83" s="11">
        <v>19920</v>
      </c>
      <c r="E83" s="11"/>
      <c r="F83" s="11">
        <v>0</v>
      </c>
      <c r="G83" s="11"/>
      <c r="H83" s="11"/>
      <c r="J83" s="3">
        <v>0</v>
      </c>
    </row>
    <row r="84" spans="1:10">
      <c r="A84" s="8">
        <v>3636</v>
      </c>
      <c r="B84" s="10" t="s">
        <v>31</v>
      </c>
      <c r="C84" s="11">
        <v>20000</v>
      </c>
      <c r="D84" s="11">
        <v>38301</v>
      </c>
      <c r="E84" s="11"/>
      <c r="F84" s="11">
        <v>50000</v>
      </c>
      <c r="G84" s="11">
        <v>53037</v>
      </c>
      <c r="H84" s="11"/>
      <c r="J84" s="3">
        <v>85</v>
      </c>
    </row>
    <row r="85" spans="1:10">
      <c r="A85" s="8">
        <v>3639</v>
      </c>
      <c r="B85" s="10" t="s">
        <v>32</v>
      </c>
      <c r="C85" s="11">
        <v>100000</v>
      </c>
      <c r="D85" s="11">
        <v>442581</v>
      </c>
      <c r="E85" s="11"/>
      <c r="F85" s="11">
        <v>100000</v>
      </c>
      <c r="G85" s="11">
        <v>307481</v>
      </c>
      <c r="H85" s="11"/>
      <c r="J85" s="3">
        <v>200</v>
      </c>
    </row>
    <row r="86" spans="1:10">
      <c r="A86" s="8">
        <v>3721</v>
      </c>
      <c r="B86" s="10" t="s">
        <v>33</v>
      </c>
      <c r="C86" s="11"/>
      <c r="D86" s="11">
        <v>7876</v>
      </c>
      <c r="E86" s="11"/>
      <c r="F86" s="11">
        <v>10000</v>
      </c>
      <c r="G86" s="11">
        <v>6043</v>
      </c>
      <c r="H86" s="11"/>
      <c r="J86" s="3">
        <v>10</v>
      </c>
    </row>
    <row r="87" spans="1:10">
      <c r="A87" s="8">
        <v>3722</v>
      </c>
      <c r="B87" s="10" t="s">
        <v>16</v>
      </c>
      <c r="C87" s="11">
        <v>170000</v>
      </c>
      <c r="D87" s="11">
        <v>143866</v>
      </c>
      <c r="E87" s="11"/>
      <c r="F87" s="11">
        <v>170000</v>
      </c>
      <c r="G87" s="11">
        <v>150803</v>
      </c>
      <c r="H87" s="11"/>
      <c r="J87" s="3">
        <v>180</v>
      </c>
    </row>
    <row r="88" spans="1:10">
      <c r="A88" s="8">
        <v>3739</v>
      </c>
      <c r="B88" s="10" t="s">
        <v>82</v>
      </c>
      <c r="C88" s="11"/>
      <c r="D88" s="11"/>
      <c r="E88" s="11"/>
      <c r="F88" s="11"/>
      <c r="G88" s="11"/>
      <c r="H88" s="11"/>
      <c r="J88" s="3">
        <v>60</v>
      </c>
    </row>
    <row r="89" spans="1:10">
      <c r="A89" s="8">
        <v>3745</v>
      </c>
      <c r="B89" s="10" t="s">
        <v>34</v>
      </c>
      <c r="C89" s="11">
        <v>40000</v>
      </c>
      <c r="D89" s="11">
        <v>67825</v>
      </c>
      <c r="E89" s="11"/>
      <c r="F89" s="11">
        <v>40000</v>
      </c>
      <c r="G89" s="11">
        <v>38730</v>
      </c>
      <c r="H89" s="11"/>
      <c r="J89" s="3">
        <v>50</v>
      </c>
    </row>
    <row r="90" spans="1:10">
      <c r="A90" s="8">
        <v>3900</v>
      </c>
      <c r="B90" s="10" t="s">
        <v>71</v>
      </c>
      <c r="C90" s="11"/>
      <c r="D90" s="11"/>
      <c r="E90" s="11"/>
      <c r="F90" s="11"/>
      <c r="G90" s="11">
        <v>36356</v>
      </c>
      <c r="H90" s="11"/>
      <c r="J90" s="3">
        <v>30</v>
      </c>
    </row>
    <row r="91" spans="1:10">
      <c r="A91" s="8">
        <v>5311</v>
      </c>
      <c r="B91" s="10" t="s">
        <v>35</v>
      </c>
      <c r="C91" s="11"/>
      <c r="D91" s="11">
        <v>12654</v>
      </c>
      <c r="E91" s="11"/>
      <c r="F91" s="11">
        <v>0</v>
      </c>
      <c r="G91" s="11"/>
      <c r="H91" s="11"/>
      <c r="J91" s="3">
        <v>0</v>
      </c>
    </row>
    <row r="92" spans="1:10" hidden="1">
      <c r="A92" s="8"/>
      <c r="C92" s="11"/>
      <c r="D92" s="11"/>
      <c r="E92" s="11"/>
      <c r="F92" s="11"/>
      <c r="G92" s="11"/>
      <c r="H92" s="11"/>
      <c r="J92" s="3" t="s">
        <v>80</v>
      </c>
    </row>
    <row r="93" spans="1:10" hidden="1">
      <c r="A93" s="8"/>
      <c r="C93" s="11"/>
      <c r="D93" s="11"/>
      <c r="E93" s="11"/>
      <c r="F93" s="11"/>
      <c r="G93" s="11"/>
      <c r="H93" s="11"/>
      <c r="J93" s="3" t="s">
        <v>80</v>
      </c>
    </row>
    <row r="94" spans="1:10" hidden="1">
      <c r="A94" s="8"/>
      <c r="C94" s="11"/>
      <c r="D94" s="11"/>
      <c r="E94" s="11"/>
      <c r="F94" s="11"/>
      <c r="G94" s="11"/>
      <c r="H94" s="11"/>
      <c r="J94" s="3" t="s">
        <v>80</v>
      </c>
    </row>
    <row r="95" spans="1:10">
      <c r="A95" s="8">
        <v>5212</v>
      </c>
      <c r="B95" s="10" t="s">
        <v>68</v>
      </c>
      <c r="C95" s="11"/>
      <c r="D95" s="11"/>
      <c r="E95" s="11"/>
      <c r="F95" s="11">
        <v>0</v>
      </c>
      <c r="G95" s="11"/>
      <c r="H95" s="11"/>
      <c r="J95" s="3">
        <v>1</v>
      </c>
    </row>
    <row r="96" spans="1:10">
      <c r="A96" s="8">
        <v>5512</v>
      </c>
      <c r="B96" s="10" t="s">
        <v>36</v>
      </c>
      <c r="C96" s="11">
        <v>50000</v>
      </c>
      <c r="D96" s="11">
        <v>48365</v>
      </c>
      <c r="E96" s="11"/>
      <c r="F96" s="11">
        <v>40000</v>
      </c>
      <c r="G96" s="11">
        <v>40000</v>
      </c>
      <c r="H96" s="3"/>
      <c r="J96" s="3">
        <v>48</v>
      </c>
    </row>
    <row r="97" spans="1:14">
      <c r="A97" s="8">
        <v>6112</v>
      </c>
      <c r="B97" s="10" t="s">
        <v>37</v>
      </c>
      <c r="C97" s="11">
        <v>140000</v>
      </c>
      <c r="D97" s="11">
        <v>148850</v>
      </c>
      <c r="E97" s="11"/>
      <c r="F97" s="11">
        <v>140000</v>
      </c>
      <c r="G97" s="11">
        <v>143880</v>
      </c>
      <c r="H97" s="11"/>
      <c r="J97" s="3">
        <v>220</v>
      </c>
    </row>
    <row r="98" spans="1:14">
      <c r="A98" s="8">
        <v>6114</v>
      </c>
      <c r="B98" s="10" t="s">
        <v>83</v>
      </c>
      <c r="C98" s="11"/>
      <c r="D98" s="11"/>
      <c r="E98" s="11"/>
      <c r="F98" s="11"/>
      <c r="G98" s="11"/>
      <c r="H98" s="11"/>
      <c r="J98" s="3">
        <v>0</v>
      </c>
    </row>
    <row r="99" spans="1:14">
      <c r="A99" s="8">
        <v>6115</v>
      </c>
      <c r="B99" s="10" t="s">
        <v>72</v>
      </c>
      <c r="C99" s="11"/>
      <c r="D99" s="11"/>
      <c r="E99" s="11"/>
      <c r="F99" s="11"/>
      <c r="G99" s="11">
        <v>11892</v>
      </c>
      <c r="H99" s="11"/>
      <c r="J99" s="3">
        <v>0</v>
      </c>
    </row>
    <row r="100" spans="1:14">
      <c r="A100" s="8">
        <v>6118</v>
      </c>
      <c r="B100" s="10" t="s">
        <v>84</v>
      </c>
      <c r="C100" s="11"/>
      <c r="D100" s="11"/>
      <c r="E100" s="11"/>
      <c r="F100" s="11"/>
      <c r="G100" s="11"/>
      <c r="H100" s="11"/>
      <c r="J100" s="3">
        <v>0</v>
      </c>
    </row>
    <row r="101" spans="1:14">
      <c r="A101" s="8">
        <v>6149</v>
      </c>
      <c r="B101" s="10" t="s">
        <v>49</v>
      </c>
      <c r="C101" s="11"/>
      <c r="D101" s="11"/>
      <c r="E101" s="11"/>
      <c r="F101" s="11"/>
      <c r="G101" s="11"/>
      <c r="H101" s="11"/>
      <c r="J101" s="3">
        <v>0</v>
      </c>
    </row>
    <row r="102" spans="1:14">
      <c r="A102" s="8">
        <v>6171</v>
      </c>
      <c r="B102" s="10" t="s">
        <v>38</v>
      </c>
      <c r="C102" s="11">
        <v>400000</v>
      </c>
      <c r="D102" s="11">
        <v>416094.64</v>
      </c>
      <c r="E102" s="11"/>
      <c r="F102" s="11">
        <v>400000</v>
      </c>
      <c r="G102" s="11">
        <v>443061.88</v>
      </c>
      <c r="H102" s="11"/>
      <c r="J102" s="3">
        <v>500</v>
      </c>
    </row>
    <row r="103" spans="1:14">
      <c r="A103" s="8">
        <v>6310</v>
      </c>
      <c r="B103" s="10" t="s">
        <v>39</v>
      </c>
      <c r="C103" s="11">
        <v>20000</v>
      </c>
      <c r="D103" s="11">
        <v>9803.5</v>
      </c>
      <c r="E103" s="11"/>
      <c r="F103" s="11">
        <v>15000</v>
      </c>
      <c r="G103" s="11">
        <v>8115</v>
      </c>
      <c r="H103" s="11"/>
      <c r="J103" s="3">
        <v>11</v>
      </c>
    </row>
    <row r="104" spans="1:14">
      <c r="A104" s="8">
        <v>6320</v>
      </c>
      <c r="B104" s="10" t="s">
        <v>40</v>
      </c>
      <c r="C104" s="11">
        <v>2000</v>
      </c>
      <c r="D104" s="11">
        <v>1626</v>
      </c>
      <c r="E104" s="11"/>
      <c r="F104" s="11">
        <v>2000</v>
      </c>
      <c r="G104" s="11">
        <v>1567</v>
      </c>
      <c r="H104" s="11"/>
      <c r="J104" s="3">
        <v>2</v>
      </c>
    </row>
    <row r="105" spans="1:14">
      <c r="A105" s="8">
        <v>6330</v>
      </c>
      <c r="B105" s="10" t="s">
        <v>52</v>
      </c>
      <c r="C105" s="11"/>
      <c r="D105" s="11">
        <v>70000</v>
      </c>
      <c r="E105" s="11"/>
      <c r="F105" s="11">
        <v>0</v>
      </c>
      <c r="G105" s="11"/>
      <c r="H105" s="11"/>
      <c r="J105" s="3">
        <v>0</v>
      </c>
      <c r="N105" s="2"/>
    </row>
    <row r="106" spans="1:14">
      <c r="A106" s="8">
        <v>6399</v>
      </c>
      <c r="B106" s="10" t="s">
        <v>67</v>
      </c>
      <c r="C106" s="11"/>
      <c r="D106" s="11">
        <v>2470</v>
      </c>
      <c r="E106" s="11"/>
      <c r="F106" s="11"/>
      <c r="G106" s="11"/>
      <c r="H106" s="11"/>
      <c r="J106" s="3">
        <v>0</v>
      </c>
    </row>
    <row r="107" spans="1:14">
      <c r="A107" s="8">
        <v>6402</v>
      </c>
      <c r="B107" s="10" t="s">
        <v>50</v>
      </c>
      <c r="C107" s="11"/>
      <c r="D107" s="11">
        <v>14228.5</v>
      </c>
      <c r="E107" s="11"/>
      <c r="F107" s="11"/>
      <c r="G107" s="11">
        <v>1455</v>
      </c>
      <c r="H107" s="11"/>
      <c r="J107" s="3">
        <v>0</v>
      </c>
    </row>
    <row r="108" spans="1:14">
      <c r="A108" s="8">
        <v>6409</v>
      </c>
      <c r="B108" s="10" t="s">
        <v>19</v>
      </c>
      <c r="C108" s="11">
        <v>20000</v>
      </c>
      <c r="D108" s="11">
        <v>24286</v>
      </c>
      <c r="E108" s="11"/>
      <c r="F108" s="11">
        <v>20000</v>
      </c>
      <c r="G108" s="11">
        <v>15505</v>
      </c>
      <c r="H108" s="11"/>
      <c r="J108" s="3">
        <v>30</v>
      </c>
    </row>
    <row r="109" spans="1:14">
      <c r="A109" s="20" t="s">
        <v>73</v>
      </c>
      <c r="B109" s="20"/>
      <c r="C109" s="14">
        <f>SUM(C61:C108)</f>
        <v>2246100</v>
      </c>
      <c r="D109" s="14">
        <f>SUM(D61:D108)</f>
        <v>3338573.1100000003</v>
      </c>
      <c r="E109" s="14"/>
      <c r="F109" s="14">
        <f>SUM(F61:F108)</f>
        <v>2520000</v>
      </c>
      <c r="G109" s="11">
        <f>SUM(G62:G108)</f>
        <v>3026936.48</v>
      </c>
      <c r="H109" s="14"/>
      <c r="I109" s="15"/>
      <c r="J109" s="15">
        <f>SUM(J62:J108)</f>
        <v>3252.4</v>
      </c>
    </row>
    <row r="110" spans="1:14" hidden="1">
      <c r="B110" s="8"/>
      <c r="C110" s="14"/>
      <c r="D110" s="14"/>
      <c r="E110" s="14"/>
      <c r="F110" s="14"/>
      <c r="G110" s="11"/>
      <c r="H110" s="11"/>
    </row>
    <row r="111" spans="1:14">
      <c r="B111" s="8"/>
      <c r="C111" s="14"/>
      <c r="D111" s="14"/>
      <c r="E111" s="14"/>
      <c r="F111" s="14"/>
      <c r="G111" s="11"/>
      <c r="H111" s="11"/>
    </row>
    <row r="112" spans="1:14">
      <c r="A112" s="17" t="s">
        <v>58</v>
      </c>
      <c r="B112" s="10" t="s">
        <v>51</v>
      </c>
      <c r="C112" s="11">
        <v>90000</v>
      </c>
      <c r="D112" s="11"/>
      <c r="E112" s="11"/>
      <c r="F112" s="11">
        <v>-96000</v>
      </c>
      <c r="G112" s="11"/>
      <c r="H112" s="14"/>
      <c r="J112" s="3">
        <v>0</v>
      </c>
    </row>
    <row r="113" spans="1:10">
      <c r="A113" s="17">
        <v>8115</v>
      </c>
      <c r="B113" s="10" t="s">
        <v>69</v>
      </c>
      <c r="C113" s="11">
        <v>0</v>
      </c>
      <c r="D113" s="11"/>
      <c r="E113" s="11"/>
      <c r="F113" s="11">
        <v>192000</v>
      </c>
      <c r="G113" s="11"/>
      <c r="H113" s="11"/>
      <c r="J113" s="3">
        <v>138.94999999999999</v>
      </c>
    </row>
    <row r="114" spans="1:10">
      <c r="A114" s="8">
        <v>8123</v>
      </c>
      <c r="B114" s="10" t="s">
        <v>59</v>
      </c>
      <c r="C114" s="11">
        <v>0</v>
      </c>
      <c r="D114" s="11"/>
      <c r="E114" s="11"/>
      <c r="F114" s="11">
        <v>0</v>
      </c>
      <c r="G114" s="11"/>
      <c r="H114" s="11"/>
    </row>
    <row r="115" spans="1:10">
      <c r="A115" s="8">
        <v>8124</v>
      </c>
      <c r="B115" s="10" t="s">
        <v>60</v>
      </c>
      <c r="C115" s="11">
        <v>-90000</v>
      </c>
      <c r="D115" s="11"/>
      <c r="E115" s="11"/>
      <c r="F115" s="11">
        <v>-96000</v>
      </c>
      <c r="G115" s="11"/>
      <c r="H115" s="11"/>
      <c r="J115" s="3">
        <v>-138.94999999999999</v>
      </c>
    </row>
    <row r="116" spans="1:10" hidden="1">
      <c r="A116" s="8"/>
      <c r="C116" s="11">
        <v>200000</v>
      </c>
      <c r="D116" s="11"/>
      <c r="E116" s="11"/>
      <c r="F116" s="11">
        <v>0</v>
      </c>
      <c r="G116" s="11"/>
      <c r="H116" s="11"/>
    </row>
    <row r="117" spans="1:10" hidden="1">
      <c r="A117" s="8"/>
      <c r="C117" s="11">
        <v>-200000</v>
      </c>
      <c r="D117" s="11"/>
      <c r="E117" s="11"/>
      <c r="F117" s="11">
        <v>0</v>
      </c>
      <c r="G117" s="11"/>
      <c r="H117" s="11"/>
    </row>
    <row r="118" spans="1:10" hidden="1">
      <c r="A118" s="8"/>
      <c r="C118" s="11"/>
      <c r="D118" s="11"/>
      <c r="E118" s="11"/>
      <c r="F118" s="11"/>
      <c r="G118" s="11"/>
    </row>
    <row r="119" spans="1:10">
      <c r="A119" s="8"/>
      <c r="C119" s="11"/>
      <c r="D119" s="11"/>
      <c r="E119" s="11"/>
      <c r="F119" s="11"/>
      <c r="G119" s="11"/>
      <c r="H119" s="11"/>
      <c r="J119" s="3">
        <v>0</v>
      </c>
    </row>
    <row r="120" spans="1:10" ht="17.25" customHeight="1">
      <c r="A120" s="19" t="s">
        <v>86</v>
      </c>
      <c r="B120" s="19"/>
      <c r="C120" s="19"/>
      <c r="D120" s="19"/>
      <c r="E120" s="19"/>
      <c r="F120" s="19"/>
      <c r="G120" s="19"/>
      <c r="H120" s="19"/>
    </row>
  </sheetData>
  <mergeCells count="4">
    <mergeCell ref="A1:H1"/>
    <mergeCell ref="A120:H120"/>
    <mergeCell ref="A109:B109"/>
    <mergeCell ref="A40:B40"/>
  </mergeCells>
  <phoneticPr fontId="0" type="noConversion"/>
  <printOptions horizontalCentered="1" verticalCentered="1"/>
  <pageMargins left="0.78740157480314965" right="0.78740157480314965" top="0.39" bottom="0.69" header="0.1574803149606299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Val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UCTO VAL</dc:creator>
  <cp:lastModifiedBy>Václav Drašnar</cp:lastModifiedBy>
  <cp:lastPrinted>2014-02-21T13:10:42Z</cp:lastPrinted>
  <dcterms:created xsi:type="dcterms:W3CDTF">2012-01-31T14:24:52Z</dcterms:created>
  <dcterms:modified xsi:type="dcterms:W3CDTF">2014-02-21T13:10:48Z</dcterms:modified>
</cp:coreProperties>
</file>