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5480" windowHeight="11640"/>
  </bookViews>
  <sheets>
    <sheet name="Rekapitulace" sheetId="1" r:id="rId1"/>
  </sheets>
  <definedNames>
    <definedName name="_xlnm.Print_Titles" localSheetId="0">Rekapitulace!$5:$6</definedName>
  </definedNames>
  <calcPr calcId="124519"/>
</workbook>
</file>

<file path=xl/calcChain.xml><?xml version="1.0" encoding="utf-8"?>
<calcChain xmlns="http://schemas.openxmlformats.org/spreadsheetml/2006/main">
  <c r="E117" i="1"/>
  <c r="F117"/>
  <c r="G115"/>
  <c r="G114"/>
  <c r="G96"/>
  <c r="F92"/>
  <c r="G91"/>
  <c r="G90"/>
  <c r="E92"/>
  <c r="G56"/>
  <c r="F60"/>
  <c r="E60"/>
  <c r="G113"/>
  <c r="F65"/>
  <c r="E65"/>
  <c r="G63"/>
  <c r="G65" s="1"/>
  <c r="G95"/>
  <c r="G110"/>
  <c r="G117" s="1"/>
  <c r="F110"/>
  <c r="E110"/>
  <c r="G69"/>
  <c r="G72"/>
  <c r="F72"/>
  <c r="E72"/>
  <c r="G92"/>
  <c r="G57"/>
  <c r="G60"/>
  <c r="F53"/>
  <c r="E53"/>
  <c r="G45"/>
  <c r="E41"/>
  <c r="F41"/>
  <c r="G31"/>
  <c r="E28"/>
  <c r="F28"/>
  <c r="G28"/>
  <c r="G41"/>
  <c r="G53"/>
</calcChain>
</file>

<file path=xl/sharedStrings.xml><?xml version="1.0" encoding="utf-8"?>
<sst xmlns="http://schemas.openxmlformats.org/spreadsheetml/2006/main" count="65" uniqueCount="61">
  <si>
    <t>Příloha k inventarizaci majetku a závazků Města Turnov za rok 2004</t>
  </si>
  <si>
    <t>č.ú.</t>
  </si>
  <si>
    <t>ORJ</t>
  </si>
  <si>
    <t>ORG</t>
  </si>
  <si>
    <t>TEXT</t>
  </si>
  <si>
    <t>částka</t>
  </si>
  <si>
    <t>stav</t>
  </si>
  <si>
    <t xml:space="preserve">vysvětlení </t>
  </si>
  <si>
    <t>příl.</t>
  </si>
  <si>
    <t>účetní evidence</t>
  </si>
  <si>
    <t>dle inventur</t>
  </si>
  <si>
    <t>rozdíl</t>
  </si>
  <si>
    <t>rozdílu</t>
  </si>
  <si>
    <t>č.</t>
  </si>
  <si>
    <t>Budovy a stavby</t>
  </si>
  <si>
    <t>021 00</t>
  </si>
  <si>
    <t>Celkem účet 021</t>
  </si>
  <si>
    <t>022 00</t>
  </si>
  <si>
    <t>Celkem účet 022</t>
  </si>
  <si>
    <t>Drobný hmotný dlouhodobý majetek</t>
  </si>
  <si>
    <t>028 00</t>
  </si>
  <si>
    <t>Celkem účet 028</t>
  </si>
  <si>
    <t>Pozemky</t>
  </si>
  <si>
    <t>031 00</t>
  </si>
  <si>
    <t>Celkem účet 031</t>
  </si>
  <si>
    <t>Srovnávací tabulka účetní evidence a inventurních soupisů.</t>
  </si>
  <si>
    <t>Samostatné movité věci a soubory movitých věcí</t>
  </si>
  <si>
    <t>Stroje, přístroje a zařízení</t>
  </si>
  <si>
    <t>902 10</t>
  </si>
  <si>
    <t>Celkem účet 902</t>
  </si>
  <si>
    <t>Ostatní dlouhodobý finanční majetek</t>
  </si>
  <si>
    <t>069 00</t>
  </si>
  <si>
    <t>Celkem účet 069</t>
  </si>
  <si>
    <t>Akcie ČSAD Ústí n. Orl.</t>
  </si>
  <si>
    <t>Materiál na skladě</t>
  </si>
  <si>
    <t>112 00</t>
  </si>
  <si>
    <t>Celkem účet 112</t>
  </si>
  <si>
    <t>902 20</t>
  </si>
  <si>
    <t>Kulturní předměty</t>
  </si>
  <si>
    <t>032 00</t>
  </si>
  <si>
    <t>Celkem účet 032</t>
  </si>
  <si>
    <t>Drobný DHM od 3000,- Kč</t>
  </si>
  <si>
    <t>Pozemky v k.ú. Bystré</t>
  </si>
  <si>
    <t>Pozemky v k.ú. Janov</t>
  </si>
  <si>
    <t>Kulturní předměty neodepisované</t>
  </si>
  <si>
    <t>Stavební materiál</t>
  </si>
  <si>
    <t>Vodovodní materiál</t>
  </si>
  <si>
    <t>Jiný drobný dlouhodobý hmotný majetek do 3000,- Kč</t>
  </si>
  <si>
    <t>DHDM - JSDHO</t>
  </si>
  <si>
    <t>DHDM - obec</t>
  </si>
  <si>
    <t>Ostatní majetek</t>
  </si>
  <si>
    <t>903 10</t>
  </si>
  <si>
    <t>903 20</t>
  </si>
  <si>
    <t>903 40</t>
  </si>
  <si>
    <t>Celkem účet 903</t>
  </si>
  <si>
    <t>Budovy na pozemku státu</t>
  </si>
  <si>
    <t>Pozemky v majetku státu</t>
  </si>
  <si>
    <t>Hasičské uniformy</t>
  </si>
  <si>
    <t>k 31.12.2013</t>
  </si>
  <si>
    <t>k 31. 12. 2013</t>
  </si>
  <si>
    <t>Příloha k inventarizační zprávě  Obce Bystré za rok 2013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</si>
</sst>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charset val="238"/>
    </font>
    <font>
      <b/>
      <sz val="14"/>
      <name val="Arial"/>
      <charset val="238"/>
    </font>
    <font>
      <sz val="9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"/>
      <charset val="238"/>
    </font>
    <font>
      <b/>
      <sz val="10"/>
      <name val="Arial"/>
      <charset val="238"/>
    </font>
    <font>
      <b/>
      <i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Border="1"/>
    <xf numFmtId="0" fontId="4" fillId="0" borderId="9" xfId="0" applyFont="1" applyBorder="1"/>
    <xf numFmtId="0" fontId="1" fillId="0" borderId="10" xfId="0" applyFont="1" applyBorder="1"/>
    <xf numFmtId="0" fontId="3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4" fillId="0" borderId="11" xfId="0" applyFont="1" applyFill="1" applyBorder="1"/>
    <xf numFmtId="0" fontId="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9" fillId="0" borderId="1" xfId="0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Border="1"/>
    <xf numFmtId="0" fontId="9" fillId="0" borderId="11" xfId="0" applyFont="1" applyBorder="1"/>
    <xf numFmtId="0" fontId="9" fillId="0" borderId="12" xfId="0" applyFont="1" applyBorder="1"/>
    <xf numFmtId="0" fontId="7" fillId="0" borderId="1" xfId="0" applyFont="1" applyBorder="1"/>
    <xf numFmtId="4" fontId="10" fillId="0" borderId="1" xfId="0" applyNumberFormat="1" applyFont="1" applyBorder="1"/>
    <xf numFmtId="0" fontId="4" fillId="0" borderId="11" xfId="0" applyFont="1" applyBorder="1"/>
    <xf numFmtId="0" fontId="1" fillId="0" borderId="12" xfId="0" applyFont="1" applyBorder="1"/>
    <xf numFmtId="4" fontId="8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9" fillId="0" borderId="13" xfId="0" applyFont="1" applyBorder="1"/>
    <xf numFmtId="0" fontId="9" fillId="0" borderId="1" xfId="0" applyFont="1" applyBorder="1"/>
    <xf numFmtId="0" fontId="9" fillId="0" borderId="8" xfId="0" applyFont="1" applyBorder="1"/>
    <xf numFmtId="4" fontId="10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Fill="1" applyBorder="1"/>
    <xf numFmtId="0" fontId="1" fillId="0" borderId="1" xfId="0" applyFont="1" applyFill="1" applyBorder="1"/>
    <xf numFmtId="4" fontId="5" fillId="0" borderId="1" xfId="0" applyNumberFormat="1" applyFont="1" applyBorder="1"/>
    <xf numFmtId="0" fontId="4" fillId="0" borderId="1" xfId="0" applyFont="1" applyBorder="1"/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1" fillId="0" borderId="14" xfId="0" applyFont="1" applyBorder="1"/>
    <xf numFmtId="0" fontId="7" fillId="0" borderId="8" xfId="0" applyFont="1" applyBorder="1"/>
    <xf numFmtId="0" fontId="12" fillId="0" borderId="1" xfId="0" applyFont="1" applyFill="1" applyBorder="1"/>
    <xf numFmtId="4" fontId="11" fillId="0" borderId="0" xfId="0" applyNumberFormat="1" applyFont="1" applyFill="1" applyBorder="1"/>
    <xf numFmtId="0" fontId="14" fillId="0" borderId="1" xfId="0" applyFont="1" applyFill="1" applyBorder="1"/>
    <xf numFmtId="0" fontId="12" fillId="0" borderId="0" xfId="0" applyFont="1" applyFill="1"/>
    <xf numFmtId="4" fontId="11" fillId="0" borderId="15" xfId="0" applyNumberFormat="1" applyFont="1" applyBorder="1" applyAlignment="1">
      <alignment horizontal="right" vertical="top" wrapText="1"/>
    </xf>
    <xf numFmtId="0" fontId="13" fillId="0" borderId="1" xfId="0" applyFont="1" applyBorder="1"/>
    <xf numFmtId="0" fontId="11" fillId="0" borderId="1" xfId="0" applyFont="1" applyFill="1" applyBorder="1"/>
    <xf numFmtId="4" fontId="6" fillId="0" borderId="11" xfId="0" applyNumberFormat="1" applyFont="1" applyFill="1" applyBorder="1"/>
    <xf numFmtId="4" fontId="4" fillId="0" borderId="17" xfId="0" applyNumberFormat="1" applyFont="1" applyFill="1" applyBorder="1"/>
    <xf numFmtId="4" fontId="9" fillId="0" borderId="17" xfId="0" applyNumberFormat="1" applyFont="1" applyBorder="1"/>
    <xf numFmtId="4" fontId="8" fillId="0" borderId="16" xfId="0" applyNumberFormat="1" applyFont="1" applyFill="1" applyBorder="1" applyAlignment="1">
      <alignment horizontal="center"/>
    </xf>
    <xf numFmtId="0" fontId="3" fillId="0" borderId="8" xfId="0" applyFont="1" applyBorder="1"/>
    <xf numFmtId="4" fontId="3" fillId="0" borderId="18" xfId="0" applyNumberFormat="1" applyFont="1" applyBorder="1"/>
    <xf numFmtId="4" fontId="9" fillId="0" borderId="8" xfId="0" applyNumberFormat="1" applyFont="1" applyBorder="1"/>
    <xf numFmtId="0" fontId="0" fillId="0" borderId="16" xfId="0" applyBorder="1"/>
    <xf numFmtId="4" fontId="10" fillId="0" borderId="2" xfId="0" applyNumberFormat="1" applyFont="1" applyBorder="1"/>
    <xf numFmtId="0" fontId="9" fillId="0" borderId="2" xfId="0" applyFont="1" applyBorder="1"/>
    <xf numFmtId="0" fontId="13" fillId="0" borderId="8" xfId="0" applyFont="1" applyBorder="1"/>
    <xf numFmtId="0" fontId="10" fillId="0" borderId="8" xfId="0" applyFont="1" applyBorder="1"/>
    <xf numFmtId="0" fontId="1" fillId="0" borderId="16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8" xfId="0" applyFont="1" applyBorder="1"/>
    <xf numFmtId="0" fontId="13" fillId="0" borderId="1" xfId="0" applyFont="1" applyBorder="1"/>
    <xf numFmtId="0" fontId="7" fillId="0" borderId="2" xfId="0" applyFont="1" applyBorder="1"/>
    <xf numFmtId="0" fontId="2" fillId="0" borderId="0" xfId="0" applyFont="1" applyBorder="1"/>
    <xf numFmtId="0" fontId="5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tabSelected="1" zoomScaleSheetLayoutView="100" workbookViewId="0">
      <selection activeCell="F95" sqref="F95:F96"/>
    </sheetView>
  </sheetViews>
  <sheetFormatPr defaultColWidth="11.5703125" defaultRowHeight="12.75"/>
  <cols>
    <col min="1" max="1" width="6.85546875" style="1" customWidth="1"/>
    <col min="2" max="2" width="4.7109375" style="1" customWidth="1"/>
    <col min="3" max="3" width="7.140625" style="1" customWidth="1"/>
    <col min="4" max="4" width="34.85546875" style="1" customWidth="1"/>
    <col min="5" max="5" width="13.7109375" style="1" customWidth="1"/>
    <col min="6" max="6" width="14.28515625" style="1" customWidth="1"/>
    <col min="7" max="7" width="13.28515625" style="1" customWidth="1"/>
    <col min="8" max="8" width="26.7109375" style="1" customWidth="1"/>
    <col min="9" max="9" width="5.7109375" style="1" customWidth="1"/>
    <col min="10" max="16384" width="11.5703125" style="1"/>
  </cols>
  <sheetData>
    <row r="1" spans="1:11">
      <c r="A1" s="82" t="s">
        <v>25</v>
      </c>
      <c r="B1" s="82"/>
      <c r="C1" s="82"/>
      <c r="D1" s="82"/>
      <c r="E1" s="82"/>
      <c r="F1" s="82"/>
      <c r="G1" s="82"/>
      <c r="H1" s="82"/>
      <c r="I1" s="82"/>
    </row>
    <row r="2" spans="1:11">
      <c r="A2" s="82" t="s">
        <v>0</v>
      </c>
      <c r="B2" s="82"/>
      <c r="C2" s="82"/>
      <c r="D2" s="82"/>
      <c r="E2" s="82"/>
      <c r="F2" s="82"/>
      <c r="G2" s="82"/>
      <c r="H2" s="82"/>
      <c r="I2" s="82"/>
    </row>
    <row r="3" spans="1:11" ht="18">
      <c r="A3" s="2" t="s">
        <v>60</v>
      </c>
      <c r="I3" s="3"/>
    </row>
    <row r="4" spans="1:11">
      <c r="A4" s="4"/>
      <c r="B4" s="4"/>
      <c r="C4" s="4"/>
      <c r="D4" s="5"/>
      <c r="E4" s="6"/>
      <c r="F4" s="6"/>
      <c r="G4" s="7"/>
      <c r="H4" s="8"/>
      <c r="I4" s="9"/>
      <c r="J4" s="10"/>
      <c r="K4" s="10"/>
    </row>
    <row r="5" spans="1:11">
      <c r="A5" s="83" t="s">
        <v>1</v>
      </c>
      <c r="B5" s="83" t="s">
        <v>2</v>
      </c>
      <c r="C5" s="83" t="s">
        <v>3</v>
      </c>
      <c r="D5" s="85" t="s">
        <v>4</v>
      </c>
      <c r="E5" s="11" t="s">
        <v>5</v>
      </c>
      <c r="F5" s="11" t="s">
        <v>6</v>
      </c>
      <c r="G5" s="12" t="s">
        <v>5</v>
      </c>
      <c r="H5" s="12" t="s">
        <v>7</v>
      </c>
      <c r="I5" s="13" t="s">
        <v>8</v>
      </c>
      <c r="J5" s="10"/>
      <c r="K5" s="10"/>
    </row>
    <row r="6" spans="1:11">
      <c r="A6" s="84"/>
      <c r="B6" s="84"/>
      <c r="C6" s="84"/>
      <c r="D6" s="86"/>
      <c r="E6" s="14" t="s">
        <v>9</v>
      </c>
      <c r="F6" s="14" t="s">
        <v>10</v>
      </c>
      <c r="G6" s="15" t="s">
        <v>11</v>
      </c>
      <c r="H6" s="15" t="s">
        <v>12</v>
      </c>
      <c r="I6" s="16" t="s">
        <v>13</v>
      </c>
      <c r="J6" s="10"/>
      <c r="K6" s="10"/>
    </row>
    <row r="7" spans="1:11">
      <c r="A7" s="4"/>
      <c r="B7" s="4"/>
      <c r="C7" s="4"/>
      <c r="D7" s="5"/>
      <c r="E7" s="17" t="s">
        <v>58</v>
      </c>
      <c r="F7" s="23" t="s">
        <v>59</v>
      </c>
      <c r="G7" s="19"/>
      <c r="H7" s="20"/>
      <c r="I7" s="21"/>
      <c r="J7" s="10"/>
      <c r="K7" s="10"/>
    </row>
    <row r="8" spans="1:11" hidden="1">
      <c r="A8"/>
      <c r="B8"/>
      <c r="C8"/>
      <c r="D8"/>
      <c r="E8"/>
      <c r="F8"/>
      <c r="G8"/>
      <c r="H8"/>
      <c r="I8"/>
      <c r="J8" s="10"/>
      <c r="K8" s="10"/>
    </row>
    <row r="9" spans="1:11" hidden="1">
      <c r="A9"/>
      <c r="B9"/>
      <c r="C9"/>
      <c r="D9"/>
      <c r="E9"/>
      <c r="F9"/>
      <c r="G9"/>
      <c r="H9"/>
      <c r="I9"/>
      <c r="J9" s="10"/>
      <c r="K9" s="10"/>
    </row>
    <row r="10" spans="1:11" hidden="1">
      <c r="A10"/>
      <c r="B10"/>
      <c r="C10"/>
      <c r="D10"/>
      <c r="E10"/>
      <c r="F10"/>
      <c r="G10"/>
      <c r="H10"/>
      <c r="I10"/>
      <c r="J10" s="10"/>
      <c r="K10" s="10"/>
    </row>
    <row r="11" spans="1:11" hidden="1">
      <c r="A11"/>
      <c r="B11"/>
      <c r="C11"/>
      <c r="D11"/>
      <c r="E11"/>
      <c r="F11"/>
      <c r="G11"/>
      <c r="H11"/>
      <c r="I11"/>
      <c r="J11" s="10"/>
      <c r="K11" s="10"/>
    </row>
    <row r="12" spans="1:11" hidden="1">
      <c r="A12"/>
      <c r="B12"/>
      <c r="C12"/>
      <c r="D12"/>
      <c r="E12"/>
      <c r="F12"/>
      <c r="G12"/>
      <c r="H12"/>
      <c r="I12"/>
      <c r="J12" s="10"/>
      <c r="K12" s="10"/>
    </row>
    <row r="13" spans="1:11" s="28" customFormat="1" hidden="1">
      <c r="A13"/>
      <c r="B13"/>
      <c r="C13"/>
      <c r="D13"/>
      <c r="E13"/>
      <c r="F13"/>
      <c r="G13"/>
      <c r="H13"/>
      <c r="I13"/>
      <c r="J13" s="27"/>
      <c r="K13" s="27"/>
    </row>
    <row r="14" spans="1:11" hidden="1">
      <c r="A14"/>
      <c r="B14"/>
      <c r="C14"/>
      <c r="D14"/>
      <c r="E14"/>
      <c r="F14"/>
      <c r="G14"/>
      <c r="H14"/>
      <c r="I14"/>
      <c r="J14" s="10"/>
      <c r="K14" s="10"/>
    </row>
    <row r="15" spans="1:11" hidden="1">
      <c r="A15"/>
      <c r="B15"/>
      <c r="C15"/>
      <c r="D15"/>
      <c r="E15"/>
      <c r="F15"/>
      <c r="G15"/>
      <c r="H15"/>
      <c r="I15"/>
      <c r="J15" s="10"/>
      <c r="K15" s="10"/>
    </row>
    <row r="16" spans="1:11" hidden="1">
      <c r="A16"/>
      <c r="B16"/>
      <c r="C16"/>
      <c r="D16"/>
      <c r="E16"/>
      <c r="F16"/>
      <c r="G16"/>
      <c r="H16"/>
      <c r="I16"/>
      <c r="J16" s="10"/>
      <c r="K16" s="10"/>
    </row>
    <row r="17" spans="1:11" hidden="1">
      <c r="A17" s="4"/>
      <c r="B17" s="4"/>
      <c r="C17" s="4"/>
      <c r="D17" s="5"/>
      <c r="E17" s="17"/>
      <c r="F17" s="18"/>
      <c r="G17" s="19"/>
      <c r="H17" s="20"/>
      <c r="I17" s="21"/>
      <c r="J17" s="10"/>
      <c r="K17" s="10"/>
    </row>
    <row r="18" spans="1:11" s="28" customFormat="1">
      <c r="A18" s="77" t="s">
        <v>14</v>
      </c>
      <c r="B18" s="77"/>
      <c r="C18" s="77"/>
      <c r="D18" s="77"/>
      <c r="E18" s="22"/>
      <c r="F18" s="38"/>
      <c r="G18" s="39"/>
      <c r="H18" s="25"/>
      <c r="I18" s="26"/>
    </row>
    <row r="19" spans="1:11">
      <c r="A19" s="29" t="s">
        <v>15</v>
      </c>
      <c r="B19" s="29"/>
      <c r="C19" s="29"/>
      <c r="D19" s="29" t="s">
        <v>14</v>
      </c>
      <c r="E19" s="30">
        <v>17765091.75</v>
      </c>
      <c r="F19" s="30">
        <v>17765091.75</v>
      </c>
      <c r="G19" s="31">
        <v>0</v>
      </c>
      <c r="H19" s="32"/>
      <c r="I19" s="40">
        <v>1</v>
      </c>
    </row>
    <row r="20" spans="1:11" hidden="1">
      <c r="A20"/>
      <c r="B20"/>
      <c r="C20"/>
      <c r="D20"/>
      <c r="E20"/>
      <c r="F20"/>
      <c r="G20"/>
      <c r="H20"/>
      <c r="I20"/>
    </row>
    <row r="21" spans="1:11" hidden="1">
      <c r="A21"/>
      <c r="B21"/>
      <c r="C21"/>
      <c r="D21"/>
      <c r="E21"/>
      <c r="F21"/>
      <c r="G21"/>
      <c r="H21"/>
      <c r="I21"/>
    </row>
    <row r="22" spans="1:11" hidden="1">
      <c r="A22"/>
      <c r="B22"/>
      <c r="C22"/>
      <c r="D22"/>
      <c r="E22"/>
      <c r="F22"/>
      <c r="G22"/>
      <c r="H22"/>
      <c r="I22"/>
    </row>
    <row r="23" spans="1:11" hidden="1">
      <c r="A23"/>
      <c r="B23"/>
      <c r="C23"/>
      <c r="D23"/>
      <c r="E23"/>
      <c r="F23"/>
      <c r="G23"/>
      <c r="H23"/>
      <c r="I23"/>
    </row>
    <row r="24" spans="1:11" hidden="1">
      <c r="A24"/>
      <c r="B24"/>
      <c r="C24"/>
      <c r="D24"/>
      <c r="E24"/>
      <c r="F24"/>
      <c r="G24"/>
      <c r="H24"/>
      <c r="I24"/>
    </row>
    <row r="25" spans="1:11" hidden="1">
      <c r="A25"/>
      <c r="B25"/>
      <c r="C25"/>
      <c r="D25"/>
      <c r="E25"/>
      <c r="F25"/>
      <c r="G25"/>
      <c r="H25"/>
      <c r="I25"/>
    </row>
    <row r="26" spans="1:11" hidden="1">
      <c r="A26"/>
      <c r="B26"/>
      <c r="C26"/>
      <c r="D26"/>
      <c r="E26"/>
      <c r="F26"/>
      <c r="G26"/>
      <c r="H26"/>
      <c r="I26"/>
    </row>
    <row r="27" spans="1:11" s="28" customFormat="1" hidden="1">
      <c r="A27"/>
      <c r="B27"/>
      <c r="C27"/>
      <c r="D27"/>
      <c r="E27"/>
      <c r="F27"/>
      <c r="G27"/>
      <c r="H27"/>
      <c r="I27"/>
    </row>
    <row r="28" spans="1:11">
      <c r="A28" s="79" t="s">
        <v>16</v>
      </c>
      <c r="B28" s="79"/>
      <c r="C28" s="79"/>
      <c r="D28" s="79"/>
      <c r="E28" s="43">
        <f>SUM(E19:E27)</f>
        <v>17765091.75</v>
      </c>
      <c r="F28" s="43">
        <f>SUM(F19:F27)</f>
        <v>17765091.75</v>
      </c>
      <c r="G28" s="43">
        <f>SUM(G19:G27)</f>
        <v>0</v>
      </c>
      <c r="H28" s="44"/>
      <c r="I28" s="45"/>
    </row>
    <row r="29" spans="1:11">
      <c r="A29" s="4"/>
      <c r="B29" s="4"/>
      <c r="C29" s="4"/>
      <c r="D29" s="5"/>
      <c r="E29" s="5"/>
      <c r="F29" s="46"/>
      <c r="G29" s="47"/>
      <c r="I29" s="4"/>
    </row>
    <row r="30" spans="1:11" s="28" customFormat="1">
      <c r="A30" s="77" t="s">
        <v>26</v>
      </c>
      <c r="B30" s="77"/>
      <c r="C30" s="77"/>
      <c r="D30" s="77"/>
      <c r="E30" s="22"/>
      <c r="F30" s="38"/>
      <c r="G30" s="39"/>
      <c r="H30" s="48"/>
      <c r="I30" s="49"/>
    </row>
    <row r="31" spans="1:11">
      <c r="A31" s="29" t="s">
        <v>17</v>
      </c>
      <c r="B31" s="29"/>
      <c r="C31" s="29"/>
      <c r="D31" s="29" t="s">
        <v>27</v>
      </c>
      <c r="E31" s="30">
        <v>1168379</v>
      </c>
      <c r="F31" s="30">
        <v>1168379</v>
      </c>
      <c r="G31" s="31">
        <f>SUM(F31-E31)</f>
        <v>0</v>
      </c>
      <c r="H31" s="41"/>
      <c r="I31" s="41">
        <v>2</v>
      </c>
    </row>
    <row r="32" spans="1:11" hidden="1">
      <c r="A32"/>
      <c r="B32"/>
      <c r="C32"/>
      <c r="D32"/>
      <c r="E32"/>
      <c r="F32"/>
      <c r="G32"/>
      <c r="H32"/>
      <c r="I32"/>
    </row>
    <row r="33" spans="1:9" hidden="1">
      <c r="A33"/>
      <c r="B33"/>
      <c r="C33"/>
      <c r="D33"/>
      <c r="E33"/>
      <c r="F33"/>
      <c r="G33"/>
      <c r="H33"/>
      <c r="I33"/>
    </row>
    <row r="34" spans="1:9" hidden="1">
      <c r="A34"/>
      <c r="B34"/>
      <c r="C34"/>
      <c r="D34"/>
      <c r="E34"/>
      <c r="F34"/>
      <c r="G34"/>
      <c r="H34"/>
      <c r="I34"/>
    </row>
    <row r="35" spans="1:9" hidden="1">
      <c r="A35"/>
      <c r="B35"/>
      <c r="C35"/>
      <c r="D35"/>
      <c r="E35"/>
      <c r="F35"/>
      <c r="G35"/>
      <c r="H35"/>
      <c r="I35"/>
    </row>
    <row r="36" spans="1:9" hidden="1">
      <c r="A36"/>
      <c r="B36"/>
      <c r="C36"/>
      <c r="D36"/>
      <c r="E36"/>
      <c r="F36"/>
      <c r="G36"/>
      <c r="H36"/>
      <c r="I36"/>
    </row>
    <row r="37" spans="1:9" hidden="1">
      <c r="A37"/>
      <c r="B37"/>
      <c r="C37"/>
      <c r="D37"/>
      <c r="E37"/>
      <c r="F37"/>
      <c r="G37"/>
      <c r="H37"/>
      <c r="I37"/>
    </row>
    <row r="38" spans="1:9" hidden="1">
      <c r="A38"/>
      <c r="B38"/>
      <c r="C38"/>
      <c r="D38"/>
      <c r="E38"/>
      <c r="F38"/>
      <c r="G38"/>
      <c r="H38"/>
      <c r="I38"/>
    </row>
    <row r="39" spans="1:9" hidden="1">
      <c r="A39"/>
      <c r="B39"/>
      <c r="C39"/>
      <c r="D39"/>
      <c r="E39"/>
      <c r="F39"/>
      <c r="G39"/>
      <c r="H39"/>
      <c r="I39"/>
    </row>
    <row r="40" spans="1:9" s="28" customFormat="1" hidden="1">
      <c r="A40"/>
      <c r="B40"/>
      <c r="C40"/>
      <c r="D40"/>
      <c r="E40"/>
      <c r="F40"/>
      <c r="G40"/>
      <c r="H40"/>
      <c r="I40"/>
    </row>
    <row r="41" spans="1:9">
      <c r="A41" s="78" t="s">
        <v>18</v>
      </c>
      <c r="B41" s="78"/>
      <c r="C41" s="78"/>
      <c r="D41" s="78"/>
      <c r="E41" s="35">
        <f>SUM(E31:E40)</f>
        <v>1168379</v>
      </c>
      <c r="F41" s="43">
        <f>SUM(F31:F40)</f>
        <v>1168379</v>
      </c>
      <c r="G41" s="35">
        <f>SUM(G31:G40)</f>
        <v>0</v>
      </c>
      <c r="H41" s="42"/>
      <c r="I41" s="45"/>
    </row>
    <row r="42" spans="1:9">
      <c r="A42" s="34"/>
      <c r="B42" s="34"/>
      <c r="C42" s="34"/>
      <c r="D42" s="34"/>
      <c r="E42" s="50"/>
      <c r="F42" s="50"/>
      <c r="G42" s="50"/>
      <c r="H42" s="51"/>
      <c r="I42" s="4"/>
    </row>
    <row r="43" spans="1:9">
      <c r="A43" s="34"/>
      <c r="B43" s="34"/>
      <c r="C43" s="34"/>
      <c r="D43" s="34"/>
      <c r="E43" s="50"/>
      <c r="F43" s="50"/>
      <c r="G43" s="50"/>
      <c r="H43" s="51"/>
      <c r="I43" s="4"/>
    </row>
    <row r="44" spans="1:9" s="28" customFormat="1">
      <c r="A44" s="77" t="s">
        <v>19</v>
      </c>
      <c r="B44" s="77"/>
      <c r="C44" s="77"/>
      <c r="D44" s="77"/>
      <c r="E44" s="29"/>
      <c r="F44" s="38"/>
      <c r="G44" s="30"/>
      <c r="H44" s="29"/>
      <c r="I44" s="29"/>
    </row>
    <row r="45" spans="1:9">
      <c r="A45" s="29" t="s">
        <v>20</v>
      </c>
      <c r="B45" s="29"/>
      <c r="C45" s="29"/>
      <c r="D45" s="29" t="s">
        <v>41</v>
      </c>
      <c r="E45" s="30">
        <v>1041405.57</v>
      </c>
      <c r="F45" s="30">
        <v>1041405.57</v>
      </c>
      <c r="G45" s="31">
        <f>SUM(F45-E45)</f>
        <v>0</v>
      </c>
      <c r="H45" s="41"/>
      <c r="I45" s="41">
        <v>3</v>
      </c>
    </row>
    <row r="46" spans="1:9" hidden="1">
      <c r="A46"/>
      <c r="B46"/>
      <c r="C46"/>
      <c r="D46"/>
      <c r="E46"/>
      <c r="F46"/>
      <c r="G46"/>
      <c r="H46"/>
      <c r="I46"/>
    </row>
    <row r="47" spans="1:9" hidden="1">
      <c r="A47"/>
      <c r="B47"/>
      <c r="C47"/>
      <c r="D47"/>
      <c r="E47"/>
      <c r="F47"/>
      <c r="G47"/>
      <c r="H47"/>
      <c r="I47"/>
    </row>
    <row r="48" spans="1:9" hidden="1">
      <c r="A48"/>
      <c r="B48"/>
      <c r="C48"/>
      <c r="D48"/>
      <c r="E48"/>
      <c r="F48"/>
      <c r="G48"/>
      <c r="H48"/>
      <c r="I48"/>
    </row>
    <row r="49" spans="1:9" hidden="1">
      <c r="A49"/>
      <c r="B49"/>
      <c r="C49"/>
      <c r="D49"/>
      <c r="E49"/>
      <c r="F49"/>
      <c r="G49"/>
      <c r="H49"/>
      <c r="I49"/>
    </row>
    <row r="50" spans="1:9" hidden="1">
      <c r="A50"/>
      <c r="B50"/>
      <c r="C50"/>
      <c r="D50"/>
      <c r="E50"/>
      <c r="F50"/>
      <c r="G50"/>
      <c r="H50"/>
      <c r="I50"/>
    </row>
    <row r="51" spans="1:9" hidden="1">
      <c r="A51"/>
      <c r="B51"/>
      <c r="C51"/>
      <c r="D51"/>
      <c r="E51"/>
      <c r="F51"/>
      <c r="G51"/>
      <c r="H51"/>
      <c r="I51"/>
    </row>
    <row r="52" spans="1:9" hidden="1">
      <c r="A52"/>
      <c r="B52"/>
      <c r="C52"/>
      <c r="D52"/>
      <c r="E52"/>
      <c r="F52"/>
      <c r="G52"/>
      <c r="H52"/>
      <c r="I52"/>
    </row>
    <row r="53" spans="1:9">
      <c r="A53" s="78" t="s">
        <v>21</v>
      </c>
      <c r="B53" s="78"/>
      <c r="C53" s="78"/>
      <c r="D53" s="78"/>
      <c r="E53" s="35">
        <f>SUM(E45:E52)</f>
        <v>1041405.57</v>
      </c>
      <c r="F53" s="35">
        <f>SUM(F45:F52)</f>
        <v>1041405.57</v>
      </c>
      <c r="G53" s="35">
        <f>SUM(G45:G52)</f>
        <v>0</v>
      </c>
      <c r="H53" s="52"/>
      <c r="I53" s="52"/>
    </row>
    <row r="54" spans="1:9">
      <c r="A54" s="4"/>
      <c r="B54" s="4"/>
      <c r="C54" s="4"/>
      <c r="D54" s="5"/>
      <c r="E54" s="5"/>
      <c r="F54" s="46"/>
      <c r="G54" s="47"/>
      <c r="H54" s="51"/>
      <c r="I54" s="4"/>
    </row>
    <row r="55" spans="1:9" s="28" customFormat="1">
      <c r="A55" s="77" t="s">
        <v>22</v>
      </c>
      <c r="B55" s="77"/>
      <c r="C55" s="77"/>
      <c r="D55" s="77"/>
      <c r="E55" s="22"/>
      <c r="F55" s="38"/>
      <c r="G55" s="39"/>
      <c r="H55" s="48"/>
      <c r="I55" s="49"/>
    </row>
    <row r="56" spans="1:9" s="28" customFormat="1">
      <c r="A56" s="29" t="s">
        <v>23</v>
      </c>
      <c r="B56" s="54"/>
      <c r="C56" s="54"/>
      <c r="D56" s="63" t="s">
        <v>42</v>
      </c>
      <c r="E56" s="30">
        <v>2833724.09</v>
      </c>
      <c r="F56" s="30">
        <v>2833724.09</v>
      </c>
      <c r="G56" s="31">
        <f>SUM(F56-E56)</f>
        <v>0</v>
      </c>
      <c r="H56" s="48"/>
      <c r="I56" s="49">
        <v>4</v>
      </c>
    </row>
    <row r="57" spans="1:9">
      <c r="A57" s="29" t="s">
        <v>23</v>
      </c>
      <c r="B57" s="29"/>
      <c r="C57" s="29"/>
      <c r="D57" s="29" t="s">
        <v>43</v>
      </c>
      <c r="E57" s="30">
        <v>203668.2</v>
      </c>
      <c r="F57" s="30">
        <v>203668.2</v>
      </c>
      <c r="G57" s="31">
        <f>SUM(F57-E57)</f>
        <v>0</v>
      </c>
      <c r="H57" s="41"/>
      <c r="I57" s="41">
        <v>5</v>
      </c>
    </row>
    <row r="58" spans="1:9" hidden="1">
      <c r="A58"/>
      <c r="B58"/>
      <c r="C58"/>
      <c r="D58"/>
      <c r="E58"/>
      <c r="F58"/>
      <c r="G58"/>
      <c r="H58"/>
      <c r="I58"/>
    </row>
    <row r="59" spans="1:9" hidden="1">
      <c r="A59"/>
      <c r="B59"/>
      <c r="C59"/>
      <c r="D59"/>
      <c r="E59"/>
      <c r="F59"/>
      <c r="G59"/>
      <c r="H59"/>
      <c r="I59"/>
    </row>
    <row r="60" spans="1:9">
      <c r="A60" s="78" t="s">
        <v>24</v>
      </c>
      <c r="B60" s="78"/>
      <c r="C60" s="78"/>
      <c r="D60" s="78"/>
      <c r="E60" s="35">
        <f>SUM(E56:E59)</f>
        <v>3037392.29</v>
      </c>
      <c r="F60" s="35">
        <f>SUM(F56:F59)</f>
        <v>3037392.29</v>
      </c>
      <c r="G60" s="35">
        <f>SUM(G57:G59)</f>
        <v>0</v>
      </c>
      <c r="H60" s="52"/>
      <c r="I60" s="52"/>
    </row>
    <row r="61" spans="1:9">
      <c r="A61" s="53"/>
      <c r="B61" s="53"/>
      <c r="C61" s="53"/>
      <c r="D61" s="53"/>
      <c r="E61" s="35"/>
      <c r="F61" s="35"/>
      <c r="G61" s="35"/>
      <c r="H61" s="52"/>
      <c r="I61" s="52"/>
    </row>
    <row r="62" spans="1:9">
      <c r="A62" s="77" t="s">
        <v>38</v>
      </c>
      <c r="B62" s="77"/>
      <c r="C62" s="77"/>
      <c r="D62" s="77"/>
      <c r="E62" s="22"/>
      <c r="F62" s="23"/>
      <c r="G62" s="24"/>
      <c r="H62" s="25"/>
      <c r="I62" s="26"/>
    </row>
    <row r="63" spans="1:9">
      <c r="A63" s="29" t="s">
        <v>39</v>
      </c>
      <c r="B63" s="29"/>
      <c r="C63" s="29"/>
      <c r="D63" s="29" t="s">
        <v>44</v>
      </c>
      <c r="E63" s="30">
        <v>144787</v>
      </c>
      <c r="F63" s="30">
        <v>144787</v>
      </c>
      <c r="G63" s="31">
        <f>SUM(F63-E63)</f>
        <v>0</v>
      </c>
      <c r="H63" s="32"/>
      <c r="I63" s="33">
        <v>6</v>
      </c>
    </row>
    <row r="64" spans="1:9" hidden="1">
      <c r="A64"/>
      <c r="B64"/>
      <c r="C64"/>
      <c r="D64"/>
      <c r="E64"/>
      <c r="F64"/>
      <c r="G64"/>
      <c r="H64"/>
      <c r="I64"/>
    </row>
    <row r="65" spans="1:9">
      <c r="A65" s="78" t="s">
        <v>40</v>
      </c>
      <c r="B65" s="78"/>
      <c r="C65" s="78"/>
      <c r="D65" s="78"/>
      <c r="E65" s="35">
        <f>SUM(E63:E64)</f>
        <v>144787</v>
      </c>
      <c r="F65" s="35">
        <f>SUM(F63:F64)</f>
        <v>144787</v>
      </c>
      <c r="G65" s="35">
        <f>SUM(G63:G64)</f>
        <v>0</v>
      </c>
      <c r="H65" s="36"/>
      <c r="I65" s="37"/>
    </row>
    <row r="66" spans="1:9">
      <c r="A66" s="53"/>
      <c r="B66" s="53"/>
      <c r="C66" s="53"/>
      <c r="D66" s="53"/>
      <c r="E66" s="35"/>
      <c r="F66" s="35"/>
      <c r="G66" s="35"/>
      <c r="H66" s="36"/>
      <c r="I66" s="55"/>
    </row>
    <row r="67" spans="1:9" hidden="1">
      <c r="A67" s="53"/>
      <c r="B67" s="53"/>
      <c r="C67" s="53"/>
      <c r="D67" s="53"/>
      <c r="E67" s="35"/>
      <c r="F67" s="35"/>
      <c r="G67" s="35"/>
      <c r="H67" s="36"/>
      <c r="I67" s="55"/>
    </row>
    <row r="68" spans="1:9">
      <c r="A68" s="77" t="s">
        <v>30</v>
      </c>
      <c r="B68" s="77"/>
      <c r="C68" s="77"/>
      <c r="D68" s="77"/>
      <c r="E68" s="22"/>
      <c r="F68" s="38"/>
      <c r="G68" s="39"/>
      <c r="H68" s="48"/>
      <c r="I68" s="49"/>
    </row>
    <row r="69" spans="1:9">
      <c r="A69" s="29" t="s">
        <v>31</v>
      </c>
      <c r="B69" s="29"/>
      <c r="C69" s="29"/>
      <c r="D69" s="29" t="s">
        <v>33</v>
      </c>
      <c r="E69" s="30">
        <v>5000</v>
      </c>
      <c r="F69" s="30">
        <v>5000</v>
      </c>
      <c r="G69" s="31">
        <f>SUM(F69-E69)</f>
        <v>0</v>
      </c>
      <c r="H69" s="41"/>
      <c r="I69" s="41">
        <v>7</v>
      </c>
    </row>
    <row r="70" spans="1:9" hidden="1">
      <c r="A70"/>
      <c r="B70"/>
      <c r="C70"/>
      <c r="D70"/>
      <c r="E70"/>
      <c r="F70"/>
      <c r="G70"/>
      <c r="H70"/>
      <c r="I70"/>
    </row>
    <row r="71" spans="1:9" hidden="1">
      <c r="A71"/>
      <c r="B71"/>
      <c r="C71"/>
      <c r="D71"/>
      <c r="E71"/>
      <c r="F71"/>
      <c r="G71"/>
      <c r="H71"/>
      <c r="I71"/>
    </row>
    <row r="72" spans="1:9" s="28" customFormat="1">
      <c r="A72" s="78" t="s">
        <v>32</v>
      </c>
      <c r="B72" s="78"/>
      <c r="C72" s="78"/>
      <c r="D72" s="78"/>
      <c r="E72" s="35">
        <f>SUM(E69:E71)</f>
        <v>5000</v>
      </c>
      <c r="F72" s="35">
        <f>SUM(F69:F71)</f>
        <v>5000</v>
      </c>
      <c r="G72" s="35">
        <f>SUM(G69:G71)</f>
        <v>0</v>
      </c>
      <c r="H72" s="52"/>
      <c r="I72" s="52"/>
    </row>
    <row r="73" spans="1:9" customFormat="1" hidden="1"/>
    <row r="74" spans="1:9" hidden="1">
      <c r="A74"/>
      <c r="B74"/>
      <c r="C74"/>
      <c r="D74"/>
      <c r="E74"/>
      <c r="F74"/>
      <c r="G74"/>
      <c r="H74"/>
      <c r="I74"/>
    </row>
    <row r="75" spans="1:9" hidden="1">
      <c r="A75"/>
      <c r="B75"/>
      <c r="C75"/>
      <c r="D75"/>
      <c r="E75"/>
      <c r="F75"/>
      <c r="G75"/>
      <c r="H75"/>
      <c r="I75"/>
    </row>
    <row r="76" spans="1:9" hidden="1">
      <c r="A76"/>
      <c r="B76"/>
      <c r="C76"/>
      <c r="D76"/>
      <c r="E76"/>
      <c r="F76"/>
      <c r="G76"/>
      <c r="H76"/>
      <c r="I76"/>
    </row>
    <row r="77" spans="1:9" hidden="1">
      <c r="A77"/>
      <c r="B77"/>
      <c r="C77"/>
      <c r="D77"/>
      <c r="E77"/>
      <c r="F77"/>
      <c r="G77"/>
      <c r="H77"/>
      <c r="I77"/>
    </row>
    <row r="78" spans="1:9" hidden="1">
      <c r="A78"/>
      <c r="B78"/>
      <c r="C78"/>
      <c r="D78"/>
      <c r="E78"/>
      <c r="F78"/>
      <c r="G78"/>
      <c r="H78"/>
      <c r="I78"/>
    </row>
    <row r="79" spans="1:9" hidden="1">
      <c r="A79"/>
      <c r="B79"/>
      <c r="C79"/>
      <c r="D79"/>
      <c r="E79"/>
      <c r="F79"/>
      <c r="G79"/>
      <c r="H79"/>
      <c r="I79"/>
    </row>
    <row r="80" spans="1:9" hidden="1">
      <c r="A80"/>
      <c r="B80"/>
      <c r="C80"/>
      <c r="D80"/>
      <c r="E80"/>
      <c r="F80"/>
      <c r="G80"/>
      <c r="H80"/>
      <c r="I80"/>
    </row>
    <row r="81" spans="1:9" hidden="1">
      <c r="A81"/>
      <c r="B81"/>
      <c r="C81"/>
      <c r="D81"/>
      <c r="E81"/>
      <c r="F81"/>
      <c r="G81"/>
      <c r="H81"/>
      <c r="I81"/>
    </row>
    <row r="82" spans="1:9" hidden="1">
      <c r="A82"/>
      <c r="B82"/>
      <c r="C82"/>
      <c r="D82"/>
      <c r="E82"/>
      <c r="F82"/>
      <c r="G82"/>
      <c r="H82"/>
      <c r="I82"/>
    </row>
    <row r="83" spans="1:9" hidden="1">
      <c r="A83"/>
      <c r="B83"/>
      <c r="C83"/>
      <c r="D83"/>
      <c r="E83"/>
      <c r="F83"/>
      <c r="G83"/>
      <c r="H83"/>
      <c r="I83"/>
    </row>
    <row r="84" spans="1:9" hidden="1">
      <c r="A84"/>
      <c r="B84"/>
      <c r="C84"/>
      <c r="D84"/>
      <c r="E84"/>
      <c r="F84"/>
      <c r="G84"/>
      <c r="H84"/>
      <c r="I84"/>
    </row>
    <row r="85" spans="1:9" hidden="1">
      <c r="A85"/>
      <c r="B85"/>
      <c r="C85"/>
      <c r="D85"/>
      <c r="E85"/>
      <c r="F85"/>
      <c r="G85"/>
      <c r="H85"/>
      <c r="I85"/>
    </row>
    <row r="86" spans="1:9" hidden="1">
      <c r="A86"/>
      <c r="B86"/>
      <c r="C86"/>
      <c r="D86"/>
      <c r="E86"/>
      <c r="F86"/>
      <c r="G86"/>
      <c r="H86"/>
      <c r="I86"/>
    </row>
    <row r="87" spans="1:9">
      <c r="A87" s="71"/>
      <c r="B87" s="71"/>
      <c r="C87" s="71"/>
      <c r="D87" s="71"/>
      <c r="E87" s="71"/>
      <c r="F87" s="71"/>
      <c r="G87" s="71"/>
      <c r="H87" s="71"/>
      <c r="I87" s="71"/>
    </row>
    <row r="88" spans="1:9" hidden="1">
      <c r="A88" s="45"/>
      <c r="B88" s="45"/>
      <c r="C88" s="45"/>
      <c r="D88" s="68"/>
      <c r="E88" s="68"/>
      <c r="F88" s="69"/>
      <c r="G88" s="70"/>
      <c r="H88" s="42"/>
      <c r="I88" s="42"/>
    </row>
    <row r="89" spans="1:9" s="28" customFormat="1">
      <c r="A89" s="77" t="s">
        <v>34</v>
      </c>
      <c r="B89" s="77"/>
      <c r="C89" s="77"/>
      <c r="D89" s="77"/>
      <c r="E89" s="64"/>
      <c r="F89" s="67"/>
      <c r="G89" s="65"/>
      <c r="H89" s="48"/>
      <c r="I89" s="49"/>
    </row>
    <row r="90" spans="1:9" s="60" customFormat="1">
      <c r="A90" s="29" t="s">
        <v>35</v>
      </c>
      <c r="B90" s="57"/>
      <c r="C90" s="57"/>
      <c r="D90" s="63" t="s">
        <v>45</v>
      </c>
      <c r="E90" s="58">
        <v>40458.51</v>
      </c>
      <c r="F90" s="58">
        <v>40458.51</v>
      </c>
      <c r="G90" s="66">
        <f t="shared" ref="G90:G91" si="0">SUM(F90-E90)</f>
        <v>0</v>
      </c>
      <c r="H90" s="59"/>
      <c r="I90" s="57">
        <v>8</v>
      </c>
    </row>
    <row r="91" spans="1:9">
      <c r="A91" s="29" t="s">
        <v>35</v>
      </c>
      <c r="B91" s="29"/>
      <c r="C91" s="29"/>
      <c r="D91" s="29" t="s">
        <v>46</v>
      </c>
      <c r="E91" s="61">
        <v>5888.2</v>
      </c>
      <c r="F91" s="61">
        <v>5888.2</v>
      </c>
      <c r="G91" s="31">
        <f t="shared" si="0"/>
        <v>0</v>
      </c>
      <c r="H91" s="29"/>
      <c r="I91" s="41">
        <v>9</v>
      </c>
    </row>
    <row r="92" spans="1:9">
      <c r="A92" s="78" t="s">
        <v>36</v>
      </c>
      <c r="B92" s="78"/>
      <c r="C92" s="78"/>
      <c r="D92" s="78"/>
      <c r="E92" s="35">
        <f>SUM(E90:E91)</f>
        <v>46346.71</v>
      </c>
      <c r="F92" s="43">
        <f>SUM(F90:F91)</f>
        <v>46346.71</v>
      </c>
      <c r="G92" s="35">
        <f>SUM(G91)</f>
        <v>0</v>
      </c>
      <c r="H92" s="52"/>
      <c r="I92" s="52"/>
    </row>
    <row r="93" spans="1:9">
      <c r="A93" s="34"/>
      <c r="B93" s="34"/>
      <c r="C93" s="34"/>
      <c r="D93" s="34"/>
      <c r="E93" s="35"/>
      <c r="F93" s="35"/>
      <c r="G93" s="35"/>
      <c r="H93" s="52"/>
      <c r="I93" s="52"/>
    </row>
    <row r="94" spans="1:9">
      <c r="A94" s="62" t="s">
        <v>47</v>
      </c>
      <c r="B94" s="34"/>
      <c r="C94" s="34"/>
      <c r="D94" s="34"/>
      <c r="E94" s="35"/>
      <c r="F94" s="35"/>
      <c r="G94" s="35"/>
      <c r="H94" s="52"/>
      <c r="I94" s="52"/>
    </row>
    <row r="95" spans="1:9">
      <c r="A95" s="29" t="s">
        <v>28</v>
      </c>
      <c r="B95" s="29"/>
      <c r="C95" s="29"/>
      <c r="D95" s="29" t="s">
        <v>48</v>
      </c>
      <c r="E95" s="30">
        <v>147671.45000000001</v>
      </c>
      <c r="F95" s="30">
        <v>147671.45000000001</v>
      </c>
      <c r="G95" s="31">
        <f>SUM(F95-E95)</f>
        <v>0</v>
      </c>
      <c r="H95" s="41"/>
      <c r="I95" s="41">
        <v>10</v>
      </c>
    </row>
    <row r="96" spans="1:9">
      <c r="A96" s="29" t="s">
        <v>37</v>
      </c>
      <c r="B96" s="29"/>
      <c r="C96" s="29"/>
      <c r="D96" s="29" t="s">
        <v>49</v>
      </c>
      <c r="E96" s="30">
        <v>221859.47</v>
      </c>
      <c r="F96" s="30">
        <v>221859.47</v>
      </c>
      <c r="G96" s="31">
        <f t="shared" ref="G96" si="1">SUM(F96-E96)</f>
        <v>0</v>
      </c>
      <c r="H96" s="41"/>
      <c r="I96" s="41">
        <v>11</v>
      </c>
    </row>
    <row r="97" spans="1:9" hidden="1">
      <c r="A97"/>
      <c r="B97"/>
      <c r="C97"/>
      <c r="D97"/>
      <c r="E97"/>
      <c r="F97"/>
      <c r="G97"/>
      <c r="H97"/>
      <c r="I97" s="41"/>
    </row>
    <row r="98" spans="1:9" hidden="1">
      <c r="A98"/>
      <c r="B98"/>
      <c r="C98"/>
      <c r="D98"/>
      <c r="E98"/>
      <c r="F98"/>
      <c r="G98"/>
      <c r="H98"/>
      <c r="I98" s="41"/>
    </row>
    <row r="99" spans="1:9" hidden="1">
      <c r="A99"/>
      <c r="B99"/>
      <c r="C99"/>
      <c r="D99"/>
      <c r="E99"/>
      <c r="F99"/>
      <c r="G99"/>
      <c r="H99"/>
      <c r="I99"/>
    </row>
    <row r="100" spans="1:9" hidden="1">
      <c r="A100"/>
      <c r="B100"/>
      <c r="C100"/>
      <c r="D100"/>
      <c r="E100"/>
      <c r="F100"/>
      <c r="G100"/>
      <c r="H100"/>
      <c r="I100"/>
    </row>
    <row r="101" spans="1:9" hidden="1">
      <c r="A101"/>
      <c r="B101"/>
      <c r="C101"/>
      <c r="D101"/>
      <c r="E101"/>
      <c r="F101"/>
      <c r="G101"/>
      <c r="H101"/>
      <c r="I101"/>
    </row>
    <row r="102" spans="1:9" hidden="1">
      <c r="A102"/>
      <c r="B102"/>
      <c r="C102"/>
      <c r="D102"/>
      <c r="E102"/>
      <c r="F102"/>
      <c r="G102"/>
      <c r="H102"/>
      <c r="I102"/>
    </row>
    <row r="103" spans="1:9" hidden="1">
      <c r="A103"/>
      <c r="B103"/>
      <c r="C103"/>
      <c r="D103"/>
      <c r="E103"/>
      <c r="F103"/>
      <c r="G103"/>
      <c r="H103"/>
      <c r="I103"/>
    </row>
    <row r="104" spans="1:9" hidden="1">
      <c r="A104"/>
      <c r="B104"/>
      <c r="C104"/>
      <c r="D104"/>
      <c r="E104"/>
      <c r="F104"/>
      <c r="G104"/>
      <c r="H104"/>
      <c r="I104"/>
    </row>
    <row r="105" spans="1:9" hidden="1">
      <c r="A105"/>
      <c r="B105"/>
      <c r="C105"/>
      <c r="D105"/>
      <c r="E105"/>
      <c r="F105"/>
      <c r="G105"/>
      <c r="H105"/>
      <c r="I105"/>
    </row>
    <row r="106" spans="1:9" hidden="1">
      <c r="A106"/>
      <c r="B106"/>
      <c r="C106"/>
      <c r="D106"/>
      <c r="E106"/>
      <c r="F106"/>
      <c r="G106"/>
      <c r="H106"/>
      <c r="I106"/>
    </row>
    <row r="107" spans="1:9" hidden="1">
      <c r="A107"/>
      <c r="B107"/>
      <c r="C107"/>
      <c r="D107"/>
      <c r="E107"/>
      <c r="F107"/>
      <c r="G107"/>
      <c r="H107"/>
      <c r="I107"/>
    </row>
    <row r="108" spans="1:9" hidden="1">
      <c r="A108"/>
      <c r="B108"/>
      <c r="C108"/>
      <c r="D108"/>
      <c r="E108"/>
      <c r="F108"/>
      <c r="G108"/>
      <c r="H108"/>
      <c r="I108"/>
    </row>
    <row r="109" spans="1:9" hidden="1">
      <c r="A109"/>
      <c r="B109"/>
      <c r="C109"/>
      <c r="D109"/>
      <c r="E109"/>
      <c r="F109"/>
      <c r="G109"/>
      <c r="H109"/>
      <c r="I109"/>
    </row>
    <row r="110" spans="1:9">
      <c r="A110" s="81" t="s">
        <v>29</v>
      </c>
      <c r="B110" s="81"/>
      <c r="C110" s="81"/>
      <c r="D110" s="81"/>
      <c r="E110" s="72">
        <f>SUM(E95:E109)</f>
        <v>369530.92000000004</v>
      </c>
      <c r="F110" s="72">
        <f>SUM(F95:F109)</f>
        <v>369530.92000000004</v>
      </c>
      <c r="G110" s="72">
        <f>SUM(G95:G109)</f>
        <v>0</v>
      </c>
      <c r="H110" s="73"/>
      <c r="I110" s="73"/>
    </row>
    <row r="111" spans="1:9" s="76" customFormat="1"/>
    <row r="112" spans="1:9">
      <c r="A112" s="74" t="s">
        <v>50</v>
      </c>
      <c r="B112" s="56"/>
      <c r="C112" s="56"/>
      <c r="D112" s="56"/>
      <c r="E112" s="43"/>
      <c r="F112" s="43"/>
      <c r="G112" s="43"/>
      <c r="H112" s="75"/>
      <c r="I112" s="75"/>
    </row>
    <row r="113" spans="1:9">
      <c r="A113" s="29" t="s">
        <v>51</v>
      </c>
      <c r="B113" s="29"/>
      <c r="C113" s="29"/>
      <c r="D113" s="29" t="s">
        <v>55</v>
      </c>
      <c r="E113" s="30">
        <v>30000</v>
      </c>
      <c r="F113" s="30">
        <v>30000</v>
      </c>
      <c r="G113" s="31">
        <f>SUM(F113-E113)</f>
        <v>0</v>
      </c>
      <c r="H113" s="41"/>
      <c r="I113" s="41">
        <v>12</v>
      </c>
    </row>
    <row r="114" spans="1:9">
      <c r="A114" s="29" t="s">
        <v>52</v>
      </c>
      <c r="B114" s="29"/>
      <c r="C114" s="29"/>
      <c r="D114" s="29" t="s">
        <v>56</v>
      </c>
      <c r="E114" s="30">
        <v>45528</v>
      </c>
      <c r="F114" s="30">
        <v>45528</v>
      </c>
      <c r="G114" s="31">
        <f>SUM(F114-E114)</f>
        <v>0</v>
      </c>
      <c r="H114" s="41"/>
      <c r="I114" s="41">
        <v>13</v>
      </c>
    </row>
    <row r="115" spans="1:9">
      <c r="A115" s="29" t="s">
        <v>53</v>
      </c>
      <c r="B115" s="29"/>
      <c r="C115" s="29"/>
      <c r="D115" s="29" t="s">
        <v>57</v>
      </c>
      <c r="E115" s="30">
        <v>91350.35</v>
      </c>
      <c r="F115" s="30">
        <v>91350.35</v>
      </c>
      <c r="G115" s="31">
        <f>SUM(F115-E115)</f>
        <v>0</v>
      </c>
      <c r="H115" s="41"/>
      <c r="I115" s="41">
        <v>14</v>
      </c>
    </row>
    <row r="116" spans="1:9" hidden="1">
      <c r="A116"/>
      <c r="B116"/>
      <c r="C116"/>
      <c r="D116"/>
      <c r="E116"/>
      <c r="F116"/>
      <c r="G116"/>
      <c r="H116"/>
      <c r="I116"/>
    </row>
    <row r="117" spans="1:9">
      <c r="A117" s="80" t="s">
        <v>54</v>
      </c>
      <c r="B117" s="78"/>
      <c r="C117" s="78"/>
      <c r="D117" s="78"/>
      <c r="E117" s="35">
        <f>SUM(E113:E116)</f>
        <v>166878.35</v>
      </c>
      <c r="F117" s="35">
        <f>SUM(F113:F116)</f>
        <v>166878.35</v>
      </c>
      <c r="G117" s="35">
        <f>SUM(G102:G116)</f>
        <v>0</v>
      </c>
      <c r="H117" s="41"/>
      <c r="I117" s="41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 hidden="1">
      <c r="A128"/>
      <c r="B128"/>
      <c r="C128"/>
      <c r="D128"/>
      <c r="E128"/>
      <c r="F128"/>
      <c r="G128"/>
      <c r="H128"/>
      <c r="I128"/>
    </row>
  </sheetData>
  <mergeCells count="21">
    <mergeCell ref="A28:D28"/>
    <mergeCell ref="A117:D117"/>
    <mergeCell ref="A110:D110"/>
    <mergeCell ref="A1:I2"/>
    <mergeCell ref="A5:A6"/>
    <mergeCell ref="B5:B6"/>
    <mergeCell ref="C5:C6"/>
    <mergeCell ref="D5:D6"/>
    <mergeCell ref="A72:D72"/>
    <mergeCell ref="A89:D89"/>
    <mergeCell ref="A92:D92"/>
    <mergeCell ref="A55:D55"/>
    <mergeCell ref="A60:D60"/>
    <mergeCell ref="A18:D18"/>
    <mergeCell ref="A68:D68"/>
    <mergeCell ref="A44:D44"/>
    <mergeCell ref="A62:D62"/>
    <mergeCell ref="A65:D65"/>
    <mergeCell ref="A30:D30"/>
    <mergeCell ref="A41:D41"/>
    <mergeCell ref="A53:D53"/>
  </mergeCells>
  <phoneticPr fontId="4" type="noConversion"/>
  <pageMargins left="0.78740157480314965" right="0.78740157480314965" top="0.78740157480314965" bottom="0.78740157480314965" header="0.11811023622047245" footer="0.11811023622047245"/>
  <pageSetup paperSize="9" fitToHeight="0" orientation="landscape" useFirstPageNumber="1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</vt:lpstr>
      <vt:lpstr>Rekapitulace!Názvy_tisku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Obec Bystré</cp:lastModifiedBy>
  <cp:lastPrinted>2013-02-13T11:11:38Z</cp:lastPrinted>
  <dcterms:created xsi:type="dcterms:W3CDTF">2011-02-13T21:36:03Z</dcterms:created>
  <dcterms:modified xsi:type="dcterms:W3CDTF">2014-03-19T10:02:25Z</dcterms:modified>
</cp:coreProperties>
</file>